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<sst xmlns="http://schemas.openxmlformats.org/spreadsheetml/2006/main" count="106" uniqueCount="53">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</sst>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1">
        <v>44228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25</v>
      </c>
      <c r="R10" s="45">
        <v>2021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9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2218.73</v>
      </c>
      <c r="O18" s="40">
        <f>+N18*$P$13+0</f>
        <v>19968.57</v>
      </c>
      <c r="P18" s="16"/>
      <c r="Q18" s="17"/>
      <c r="R18" s="18">
        <f>+O18/$O$41*100</f>
        <v>1.7899453657362279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/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/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8214.7</v>
      </c>
      <c r="O21" s="40">
        <f t="shared" si="0"/>
        <v>73932.3</v>
      </c>
      <c r="P21" s="16"/>
      <c r="Q21" s="17"/>
      <c r="R21" s="18">
        <f t="shared" si="1"/>
        <v>6.6271534598231385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/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/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4450.98</v>
      </c>
      <c r="O24" s="40">
        <f t="shared" si="0"/>
        <v>40058.81999999999</v>
      </c>
      <c r="P24" s="16"/>
      <c r="Q24" s="17"/>
      <c r="R24" s="18">
        <f t="shared" si="1"/>
        <v>3.5907978996924523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319.75</v>
      </c>
      <c r="O25" s="40">
        <f t="shared" si="0"/>
        <v>2877.75</v>
      </c>
      <c r="P25" s="16"/>
      <c r="Q25" s="17"/>
      <c r="R25" s="18">
        <f t="shared" si="1"/>
        <v>0.2579561418893506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1531.66</v>
      </c>
      <c r="O26" s="40">
        <f t="shared" si="0"/>
        <v>13784.94</v>
      </c>
      <c r="P26" s="16"/>
      <c r="Q26" s="17"/>
      <c r="R26" s="18">
        <f t="shared" si="1"/>
        <v>1.2356563073846532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15001.64</v>
      </c>
      <c r="O27" s="40">
        <f t="shared" si="0"/>
        <v>135014.76</v>
      </c>
      <c r="P27" s="16"/>
      <c r="Q27" s="17"/>
      <c r="R27" s="18">
        <f t="shared" si="1"/>
        <v>12.102471231940449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4007.86</v>
      </c>
      <c r="O28" s="40">
        <f t="shared" si="0"/>
        <v>36070.74</v>
      </c>
      <c r="P28" s="16"/>
      <c r="Q28" s="17"/>
      <c r="R28" s="18">
        <f t="shared" si="1"/>
        <v>3.2333138477956305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785.86</v>
      </c>
      <c r="O29" s="40">
        <f t="shared" si="0"/>
        <v>7072.74</v>
      </c>
      <c r="P29" s="16"/>
      <c r="Q29" s="17"/>
      <c r="R29" s="18">
        <f t="shared" si="1"/>
        <v>0.6339872202194373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8978.2</v>
      </c>
      <c r="O30" s="40">
        <f t="shared" si="0"/>
        <v>80803.8</v>
      </c>
      <c r="P30" s="16"/>
      <c r="Q30" s="17"/>
      <c r="R30" s="18">
        <f t="shared" si="1"/>
        <v>7.243101901832581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7430.44</v>
      </c>
      <c r="O31" s="40">
        <f t="shared" si="0"/>
        <v>66873.95999999999</v>
      </c>
      <c r="P31" s="16"/>
      <c r="Q31" s="17"/>
      <c r="R31" s="18">
        <f t="shared" si="1"/>
        <v>5.994457028742161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2910.16</v>
      </c>
      <c r="O32" s="40">
        <f t="shared" si="0"/>
        <v>26191.44</v>
      </c>
      <c r="P32" s="16"/>
      <c r="Q32" s="17"/>
      <c r="R32" s="18">
        <f t="shared" si="1"/>
        <v>2.3477518244901097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11468.08</v>
      </c>
      <c r="O33" s="40">
        <f t="shared" si="0"/>
        <v>103212.72</v>
      </c>
      <c r="P33" s="16"/>
      <c r="Q33" s="17"/>
      <c r="R33" s="18">
        <f t="shared" si="1"/>
        <v>9.251795689377401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45192.8</v>
      </c>
      <c r="O34" s="40">
        <f t="shared" si="0"/>
        <v>406735.2</v>
      </c>
      <c r="P34" s="16"/>
      <c r="Q34" s="17"/>
      <c r="R34" s="18">
        <f t="shared" si="1"/>
        <v>36.458984610405146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/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/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/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7894.4</v>
      </c>
      <c r="O38" s="40">
        <f t="shared" si="0"/>
        <v>71049.59999999999</v>
      </c>
      <c r="P38" s="16"/>
      <c r="Q38" s="17"/>
      <c r="R38" s="18">
        <f t="shared" si="1"/>
        <v>6.368753609167441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3549.92</v>
      </c>
      <c r="O39" s="40">
        <f t="shared" si="0"/>
        <v>31949.28</v>
      </c>
      <c r="P39" s="16"/>
      <c r="Q39" s="17"/>
      <c r="R39" s="18">
        <f t="shared" si="1"/>
        <v>2.863873861503811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1115596.62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123955.18000000001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1619846.2922400003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179982.92136000004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1">
        <v>44228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25</v>
      </c>
      <c r="R10" s="45">
        <v>2021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3">
        <v>4.5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2540.5370106687064</v>
      </c>
      <c r="O18" s="40">
        <f>+N18*$P$13+0</f>
        <v>11432.41654800918</v>
      </c>
      <c r="P18" s="16"/>
      <c r="Q18" s="17"/>
      <c r="R18" s="18">
        <f>+O18/$O$41*100</f>
        <v>2.868230673723508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3088.609840794518</v>
      </c>
      <c r="O24" s="40">
        <f t="shared" si="0"/>
        <v>13898.74428357533</v>
      </c>
      <c r="P24" s="16"/>
      <c r="Q24" s="17"/>
      <c r="R24" s="18">
        <f t="shared" si="1"/>
        <v>3.48699721646619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479.6194363051184</v>
      </c>
      <c r="O25" s="40">
        <f t="shared" si="0"/>
        <v>2158.287463373033</v>
      </c>
      <c r="P25" s="16"/>
      <c r="Q25" s="17"/>
      <c r="R25" s="18">
        <f t="shared" si="1"/>
        <v>0.5414836206468905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1084.928255254566</v>
      </c>
      <c r="O26" s="40">
        <f t="shared" si="0"/>
        <v>4882.177148645547</v>
      </c>
      <c r="P26" s="16"/>
      <c r="Q26" s="17"/>
      <c r="R26" s="18">
        <f t="shared" si="1"/>
        <v>1.2248687924807662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9270.25198968889</v>
      </c>
      <c r="O27" s="40">
        <f t="shared" si="0"/>
        <v>41716.1339536</v>
      </c>
      <c r="P27" s="16"/>
      <c r="Q27" s="17"/>
      <c r="R27" s="18">
        <f t="shared" si="1"/>
        <v>10.465984552995502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3607.071085015356</v>
      </c>
      <c r="O28" s="40">
        <f t="shared" si="0"/>
        <v>16231.819882569102</v>
      </c>
      <c r="P28" s="16"/>
      <c r="Q28" s="17"/>
      <c r="R28" s="18">
        <f t="shared" si="1"/>
        <v>4.072332693794917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1785.5550592474847</v>
      </c>
      <c r="O31" s="40">
        <f t="shared" si="0"/>
        <v>8034.997766613681</v>
      </c>
      <c r="P31" s="16"/>
      <c r="Q31" s="17"/>
      <c r="R31" s="18">
        <f t="shared" si="1"/>
        <v>2.015866633333481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2097.798663959596</v>
      </c>
      <c r="O32" s="40">
        <f t="shared" si="0"/>
        <v>9440.093987818182</v>
      </c>
      <c r="P32" s="16"/>
      <c r="Q32" s="17"/>
      <c r="R32" s="18">
        <f t="shared" si="1"/>
        <v>2.368385286259361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4395.180904100742</v>
      </c>
      <c r="O33" s="40">
        <f t="shared" si="0"/>
        <v>19778.31406845334</v>
      </c>
      <c r="P33" s="16"/>
      <c r="Q33" s="17"/>
      <c r="R33" s="18">
        <f t="shared" si="1"/>
        <v>4.962097632416455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56675.583161304385</v>
      </c>
      <c r="O34" s="40">
        <f t="shared" si="0"/>
        <v>255040.12422586972</v>
      </c>
      <c r="P34" s="16"/>
      <c r="Q34" s="17"/>
      <c r="R34" s="18">
        <f t="shared" si="1"/>
        <v>63.985938953761966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3549.9235644444443</v>
      </c>
      <c r="O39" s="40">
        <f t="shared" si="0"/>
        <v>15974.65604</v>
      </c>
      <c r="P39" s="16"/>
      <c r="Q39" s="17"/>
      <c r="R39" s="18">
        <f t="shared" si="1"/>
        <v>4.0078139441209695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398587.7653685271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88575.0589707838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578749.4353151014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128610.98562557809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2018-09-18T19:31:41Z</cp:lastPrinted>
  <dcterms:created xsi:type="dcterms:W3CDTF">2013-12-27T15:36:34Z</dcterms:created>
  <dcterms:modified xsi:type="dcterms:W3CDTF">2021-03-19T22:24:30Z</dcterms:modified>
  <cp:category/>
  <cp:version/>
  <cp:contentType/>
  <cp:contentStatus/>
</cp:coreProperties>
</file>