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<sst xmlns="http://schemas.openxmlformats.org/spreadsheetml/2006/main" count="106" uniqueCount="53">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</sst>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44013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30</v>
      </c>
      <c r="R10" s="45">
        <v>2020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10.5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1149.3114341509067</v>
      </c>
      <c r="O18" s="40">
        <f>+N18*$P$13+0</f>
        <v>12067.770058584521</v>
      </c>
      <c r="P18" s="16"/>
      <c r="Q18" s="17"/>
      <c r="R18" s="18">
        <f>+O18/$O$41*100</f>
        <v>1.9528252716662258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1721.968285714286</v>
      </c>
      <c r="O24" s="40">
        <f t="shared" si="0"/>
        <v>18080.667</v>
      </c>
      <c r="P24" s="16"/>
      <c r="Q24" s="17"/>
      <c r="R24" s="18">
        <f t="shared" si="1"/>
        <v>2.9258415825602024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207.38198857142856</v>
      </c>
      <c r="O25" s="40">
        <f t="shared" si="0"/>
        <v>2177.51088</v>
      </c>
      <c r="P25" s="16"/>
      <c r="Q25" s="17"/>
      <c r="R25" s="18">
        <f t="shared" si="1"/>
        <v>0.3523681885840416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1024.6037465396826</v>
      </c>
      <c r="O26" s="40">
        <f t="shared" si="0"/>
        <v>10758.339338666667</v>
      </c>
      <c r="P26" s="16"/>
      <c r="Q26" s="17"/>
      <c r="R26" s="18">
        <f t="shared" si="1"/>
        <v>1.7409311612433414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6874.57730935616</v>
      </c>
      <c r="O27" s="40">
        <f t="shared" si="0"/>
        <v>72183.06174823968</v>
      </c>
      <c r="P27" s="16"/>
      <c r="Q27" s="17"/>
      <c r="R27" s="18">
        <f t="shared" si="1"/>
        <v>11.680775030009146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3092.5211360323806</v>
      </c>
      <c r="O28" s="40">
        <f t="shared" si="0"/>
        <v>32471.471928339997</v>
      </c>
      <c r="P28" s="16"/>
      <c r="Q28" s="17"/>
      <c r="R28" s="18">
        <f t="shared" si="1"/>
        <v>5.254583960584721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324.49244308825394</v>
      </c>
      <c r="O29" s="40">
        <f t="shared" si="0"/>
        <v>3407.1706524266665</v>
      </c>
      <c r="P29" s="16"/>
      <c r="Q29" s="17"/>
      <c r="R29" s="18">
        <f t="shared" si="1"/>
        <v>0.5513536405348716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1258.8658352617078</v>
      </c>
      <c r="O32" s="40">
        <f t="shared" si="0"/>
        <v>13218.091270247933</v>
      </c>
      <c r="P32" s="16"/>
      <c r="Q32" s="17"/>
      <c r="R32" s="18">
        <f t="shared" si="1"/>
        <v>2.1389720346360788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5846.13784914274</v>
      </c>
      <c r="O33" s="40">
        <f t="shared" si="0"/>
        <v>61384.44741599877</v>
      </c>
      <c r="P33" s="16"/>
      <c r="Q33" s="17"/>
      <c r="R33" s="18">
        <f t="shared" si="1"/>
        <v>9.933326506826843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10627.97751640727</v>
      </c>
      <c r="O34" s="40">
        <f t="shared" si="0"/>
        <v>111593.76392227634</v>
      </c>
      <c r="P34" s="16"/>
      <c r="Q34" s="17"/>
      <c r="R34" s="18">
        <f t="shared" si="1"/>
        <v>18.058275993811655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11448.199060728664</v>
      </c>
      <c r="O35" s="40">
        <f t="shared" si="0"/>
        <v>120206.09013765097</v>
      </c>
      <c r="P35" s="16"/>
      <c r="Q35" s="17"/>
      <c r="R35" s="18">
        <f t="shared" si="1"/>
        <v>19.451935982324052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13573.041748982007</v>
      </c>
      <c r="O38" s="40">
        <f t="shared" si="0"/>
        <v>142516.93836431106</v>
      </c>
      <c r="P38" s="16"/>
      <c r="Q38" s="17"/>
      <c r="R38" s="18">
        <f t="shared" si="1"/>
        <v>23.062312053281588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1704.6988285714285</v>
      </c>
      <c r="O39" s="40">
        <f t="shared" si="0"/>
        <v>17899.3377</v>
      </c>
      <c r="P39" s="16"/>
      <c r="Q39" s="17"/>
      <c r="R39" s="18">
        <f t="shared" si="1"/>
        <v>2.896498593937242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617964.6604167426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58853.77718254691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897284.6869251103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85455.68446905812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6">
        <v>44013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30</v>
      </c>
      <c r="R10" s="45">
        <v>2020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83">
        <v>7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711.7854901538406</v>
      </c>
      <c r="O18" s="40">
        <f>+N18*$P$13+0</f>
        <v>4982.498431076884</v>
      </c>
      <c r="P18" s="16"/>
      <c r="Q18" s="17"/>
      <c r="R18" s="18">
        <f>+O18/$O$41*100</f>
        <v>1.8368152122484513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1197.1477971428571</v>
      </c>
      <c r="O24" s="40">
        <f t="shared" si="0"/>
        <v>8380.03458</v>
      </c>
      <c r="P24" s="16"/>
      <c r="Q24" s="17"/>
      <c r="R24" s="18">
        <f t="shared" si="1"/>
        <v>3.0893286186916495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768.4528099047619</v>
      </c>
      <c r="O26" s="40">
        <f t="shared" si="0"/>
        <v>5379.169669333333</v>
      </c>
      <c r="P26" s="16"/>
      <c r="Q26" s="17"/>
      <c r="R26" s="18">
        <f t="shared" si="1"/>
        <v>1.9830494308377382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4393.131719856553</v>
      </c>
      <c r="O27" s="40">
        <f t="shared" si="0"/>
        <v>30751.922038995872</v>
      </c>
      <c r="P27" s="16"/>
      <c r="Q27" s="17"/>
      <c r="R27" s="18">
        <f t="shared" si="1"/>
        <v>11.336802005755496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2661.5960597000003</v>
      </c>
      <c r="O28" s="40">
        <f t="shared" si="0"/>
        <v>18631.1724179</v>
      </c>
      <c r="P28" s="16"/>
      <c r="Q28" s="17"/>
      <c r="R28" s="18">
        <f t="shared" si="1"/>
        <v>6.8684458997061775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243.36933231619045</v>
      </c>
      <c r="O29" s="40">
        <f t="shared" si="0"/>
        <v>1703.5853262133332</v>
      </c>
      <c r="P29" s="16"/>
      <c r="Q29" s="17"/>
      <c r="R29" s="18">
        <f t="shared" si="1"/>
        <v>0.6280325996762176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1001.5822548406139</v>
      </c>
      <c r="O32" s="40">
        <f t="shared" si="0"/>
        <v>7011.075783884297</v>
      </c>
      <c r="P32" s="16"/>
      <c r="Q32" s="17"/>
      <c r="R32" s="18">
        <f t="shared" si="1"/>
        <v>2.584657242186434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2272.176267644598</v>
      </c>
      <c r="O33" s="40">
        <f t="shared" si="0"/>
        <v>15905.233873512185</v>
      </c>
      <c r="P33" s="16"/>
      <c r="Q33" s="17"/>
      <c r="R33" s="18">
        <f t="shared" si="1"/>
        <v>5.863519263953328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9015.850198284932</v>
      </c>
      <c r="O34" s="40">
        <f t="shared" si="0"/>
        <v>63110.95138799452</v>
      </c>
      <c r="P34" s="16"/>
      <c r="Q34" s="17"/>
      <c r="R34" s="18">
        <f t="shared" si="1"/>
        <v>23.266069658126515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8723.496139947365</v>
      </c>
      <c r="O35" s="40">
        <f t="shared" si="0"/>
        <v>61064.47297963155</v>
      </c>
      <c r="P35" s="16"/>
      <c r="Q35" s="17"/>
      <c r="R35" s="18">
        <f t="shared" si="1"/>
        <v>22.511628342385517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6398.719681662946</v>
      </c>
      <c r="O38" s="40">
        <f t="shared" si="0"/>
        <v>44791.03777164062</v>
      </c>
      <c r="P38" s="16"/>
      <c r="Q38" s="17"/>
      <c r="R38" s="18">
        <f t="shared" si="1"/>
        <v>16.512370387954654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1363.759062857143</v>
      </c>
      <c r="O39" s="40">
        <f t="shared" si="0"/>
        <v>9546.31344</v>
      </c>
      <c r="P39" s="16"/>
      <c r="Q39" s="17"/>
      <c r="R39" s="18">
        <f t="shared" si="1"/>
        <v>3.5192813384778097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271257.46770018263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38751.0668143118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393865.84310066525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56266.54901438075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2018-09-18T19:31:41Z</cp:lastPrinted>
  <dcterms:created xsi:type="dcterms:W3CDTF">2013-12-27T15:36:34Z</dcterms:created>
  <dcterms:modified xsi:type="dcterms:W3CDTF">2020-08-18T21:04:17Z</dcterms:modified>
  <cp:category/>
  <cp:version/>
  <cp:contentType/>
  <cp:contentStatus/>
</cp:coreProperties>
</file>