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<sst xmlns="http://schemas.openxmlformats.org/spreadsheetml/2006/main" count="528" uniqueCount="370">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</sst>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361950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42644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32.65603213495723</v>
      </c>
      <c r="G12" s="17">
        <f>+E12*F12</f>
        <v>0</v>
      </c>
      <c r="H12" s="91"/>
      <c r="I12" s="92">
        <f>+G12/$H$192*100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1643.55504</v>
      </c>
      <c r="G13" s="17">
        <f>+E13*F13</f>
        <v>0</v>
      </c>
      <c r="H13" s="91"/>
      <c r="I13" s="92">
        <f>+G13/$H$192*100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1085.2744</v>
      </c>
      <c r="G14" s="17">
        <f>+E14*F14</f>
        <v>0</v>
      </c>
      <c r="H14" s="91"/>
      <c r="I14" s="92">
        <f>+G14/$H$192*100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535.6372</v>
      </c>
      <c r="G15" s="17">
        <f>+E15*F15</f>
        <v>0</v>
      </c>
      <c r="H15" s="91"/>
      <c r="I15" s="92">
        <f>+G15/$H$192*100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47.26224</v>
      </c>
      <c r="G16" s="17">
        <f>+E16*F16</f>
        <v>0</v>
      </c>
      <c r="H16" s="91"/>
      <c r="I16" s="92">
        <f>+G16/$H$192*100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360.22563199999996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176.12780728449235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401.051872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590.65552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203.4637623413908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255.243872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573.1038730044315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2083.115575263825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2827.4758853849794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4603.605267570557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5788.397891525813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4883.155186797186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6216.929356679146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6778.874787741163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8803.647596932786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9747.815154932783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11111.830772124407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12042.612892124407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9540.00337261781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10209.675705179487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1607.5335396932799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1634.5063549840997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8801.172567741161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10603.149080056135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11072.012287494459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12077.86274749446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13175.346081407968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1135.7125534706586</v>
      </c>
      <c r="G47" s="17">
        <f>+E47*F47</f>
        <v>0</v>
      </c>
      <c r="H47" s="91"/>
      <c r="I47" s="92">
        <f>+G47/$H$192*100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1315.5707063595476</v>
      </c>
      <c r="G48" s="17">
        <f>+E48*F48</f>
        <v>0</v>
      </c>
      <c r="H48" s="91"/>
      <c r="I48" s="92">
        <f>+G48/$H$192*100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943.4733859382568</v>
      </c>
      <c r="G49" s="17">
        <f>+E49*F49</f>
        <v>0</v>
      </c>
      <c r="H49" s="91"/>
      <c r="I49" s="92">
        <f>+G49/$H$192*100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1125.313311922821</v>
      </c>
      <c r="G50" s="17">
        <f>+E50*F50</f>
        <v>0</v>
      </c>
      <c r="H50" s="91"/>
      <c r="I50" s="92">
        <f>+G50/$H$192*100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4553.298570230902</v>
      </c>
      <c r="G51" s="17">
        <f>+E51*F51</f>
        <v>0</v>
      </c>
      <c r="H51" s="91"/>
      <c r="I51" s="92">
        <f>+G51/$H$192*100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3216.749215498198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3536.931738519223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4584.282021700901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374.5700443655745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426.6284777819063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556.7230146079442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685.1693708026279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81.71453678336809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341.6132042097265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288.1756696245593</v>
      </c>
      <c r="G62" s="17">
        <f>+E62*F62</f>
        <v>0</v>
      </c>
      <c r="H62" s="91"/>
      <c r="I62" s="92">
        <f>+G62/$H$192*100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718.044650660019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147.81314687790245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121.44676136818074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425.2490998693745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702.9734395581531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807.0254139263257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960.8161323273926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876.8924693551412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1523.5636932413738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379.57742225146086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179.80996710104478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302.9005576389976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524.8903464218178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541.6539526118723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215.22374683747162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293.70324364394077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159.22500396660922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443.94741806127774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280.4220938578682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95.42655109568634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148.9472994708069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107.53230433632784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194.33598676470677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244.59091120065796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293.22302133549096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361.9801121276045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292.8472490345341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310.2657167866947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581.9544138014212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633.0806917832904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286.56187193202527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522.4292630377213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580.3977700821116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406.0980374808924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448.7625231770712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497.5389933671259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625.2267338014212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414.67380721192944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79.930350874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418.093731590894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444.2106928853085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583.4363271715858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2686.630313489881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406.23249620037507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375.8422725339269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401.487843590894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443.22477288530854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568.8139271715859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2717.383113489881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732.9794567885612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633.2033483597588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545.2820343597589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511.67214635975887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563.8465803597588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365.6510898728489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238.1122615065469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1173.646416788561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742.6237148512463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539.8758381020747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648.4965755725127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92.52654207234575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103.6955665473669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133.24742098042344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308.409830041398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114.3301667609432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153.28191534110894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139.38171534110896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113.34971512788402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2872.6958644628103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6186.262491900827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8156.449663735537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4364.047749421488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1685.437197619835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2400.7059694217646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1303.2216415183455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480.94404346849564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1169.8611727311654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1665.604372352637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1015.9212733015472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167.20402413223144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155.61653884297522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126.15126167728579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143.54581104132234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273.1541416198347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275.08114115702483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6010.64974446464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3806.64575898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971.3449125165989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906.8343925791667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10"/>
      <c r="M163" s="13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506.5079398512</v>
      </c>
      <c r="G164" s="17">
        <f t="shared" si="19"/>
        <v>0</v>
      </c>
      <c r="H164" s="95"/>
      <c r="I164" s="92"/>
      <c r="J164" s="93"/>
      <c r="K164" s="5"/>
      <c r="L164" s="10"/>
      <c r="M164" s="13"/>
      <c r="N164" s="13"/>
    </row>
    <row r="165" spans="1:14" ht="12.75">
      <c r="A165" s="22"/>
      <c r="B165" s="15" t="s">
        <v>358</v>
      </c>
      <c r="C165" s="47" t="s">
        <v>359</v>
      </c>
      <c r="D165" s="16" t="s">
        <v>293</v>
      </c>
      <c r="E165" s="41">
        <v>0</v>
      </c>
      <c r="F165" s="17">
        <v>568556.91146684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12"/>
      <c r="M165" s="13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10"/>
      <c r="M166" s="10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11588.451050424716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220</v>
      </c>
      <c r="C168" s="116" t="s">
        <v>355</v>
      </c>
      <c r="D168" s="117" t="s">
        <v>293</v>
      </c>
      <c r="E168" s="41"/>
      <c r="F168" s="17">
        <v>9617.025684758299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114</v>
      </c>
      <c r="C169" s="116" t="s">
        <v>365</v>
      </c>
      <c r="D169" s="117" t="s">
        <v>293</v>
      </c>
      <c r="E169" s="41"/>
      <c r="F169" s="17">
        <v>6277.265187339386</v>
      </c>
      <c r="G169" s="17"/>
      <c r="H169" s="95"/>
      <c r="I169" s="92"/>
      <c r="J169" s="93"/>
      <c r="K169" s="5"/>
      <c r="L169" s="10"/>
      <c r="M169" s="10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17776.17781977407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10"/>
      <c r="M170" s="10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118.32185452669307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10"/>
      <c r="M171" s="10"/>
      <c r="N171" s="10"/>
    </row>
    <row r="172" spans="1:14" ht="12.75">
      <c r="A172" s="25"/>
      <c r="B172" s="15" t="s">
        <v>343</v>
      </c>
      <c r="C172" s="116" t="s">
        <v>366</v>
      </c>
      <c r="D172" s="117" t="s">
        <v>293</v>
      </c>
      <c r="E172" s="41"/>
      <c r="F172" s="17">
        <v>5326.664159240212</v>
      </c>
      <c r="G172" s="17"/>
      <c r="H172" s="95"/>
      <c r="I172" s="92"/>
      <c r="J172" s="93"/>
      <c r="K172" s="5"/>
      <c r="L172" s="10"/>
      <c r="M172" s="10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15822.71703801653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10"/>
      <c r="M173" s="10"/>
      <c r="N173" s="10"/>
    </row>
    <row r="174" spans="1:14" ht="12.75">
      <c r="A174" s="25"/>
      <c r="B174" s="15" t="s">
        <v>345</v>
      </c>
      <c r="C174" s="116" t="s">
        <v>356</v>
      </c>
      <c r="D174" s="117" t="s">
        <v>293</v>
      </c>
      <c r="E174" s="41"/>
      <c r="F174" s="17">
        <v>10850.715238016528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10"/>
      <c r="M174" s="10"/>
      <c r="N174" s="10"/>
    </row>
    <row r="175" spans="1:14" ht="12.75">
      <c r="A175" s="25"/>
      <c r="B175" s="15" t="s">
        <v>360</v>
      </c>
      <c r="C175" s="116" t="s">
        <v>367</v>
      </c>
      <c r="D175" s="117" t="s">
        <v>293</v>
      </c>
      <c r="E175" s="41"/>
      <c r="F175" s="17">
        <v>7022.249343801654</v>
      </c>
      <c r="G175" s="17"/>
      <c r="H175" s="95"/>
      <c r="I175" s="92"/>
      <c r="J175" s="93"/>
      <c r="K175" s="27"/>
      <c r="L175" s="10"/>
      <c r="M175" s="10"/>
      <c r="N175" s="10"/>
    </row>
    <row r="176" spans="1:14" ht="12.75">
      <c r="A176" s="25"/>
      <c r="B176" s="15" t="s">
        <v>361</v>
      </c>
      <c r="C176" s="116" t="s">
        <v>350</v>
      </c>
      <c r="D176" s="117" t="s">
        <v>293</v>
      </c>
      <c r="E176" s="41">
        <v>0</v>
      </c>
      <c r="F176" s="17">
        <v>20354.63951812976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10"/>
      <c r="M176" s="10"/>
      <c r="N176" s="10"/>
    </row>
    <row r="177" spans="1:14" ht="12.75">
      <c r="A177" s="25"/>
      <c r="B177" s="15" t="s">
        <v>362</v>
      </c>
      <c r="C177" s="116" t="s">
        <v>357</v>
      </c>
      <c r="D177" s="117" t="s">
        <v>293</v>
      </c>
      <c r="E177" s="41">
        <v>0</v>
      </c>
      <c r="F177" s="17">
        <v>16950.315343694092</v>
      </c>
      <c r="G177" s="17"/>
      <c r="H177" s="95"/>
      <c r="I177" s="92"/>
      <c r="J177" s="93"/>
      <c r="K177" s="27"/>
      <c r="L177" s="10"/>
      <c r="M177" s="10"/>
      <c r="N177" s="10"/>
    </row>
    <row r="178" spans="1:14" ht="12.75">
      <c r="A178" s="25"/>
      <c r="B178" s="15" t="s">
        <v>363</v>
      </c>
      <c r="C178" s="116" t="s">
        <v>368</v>
      </c>
      <c r="D178" s="117" t="s">
        <v>293</v>
      </c>
      <c r="E178" s="41"/>
      <c r="F178" s="17">
        <v>15181.53248657282</v>
      </c>
      <c r="G178" s="17"/>
      <c r="H178" s="95"/>
      <c r="I178" s="92"/>
      <c r="J178" s="93"/>
      <c r="K178" s="27"/>
      <c r="L178" s="10"/>
      <c r="M178" s="10"/>
      <c r="N178" s="10"/>
    </row>
    <row r="179" spans="1:14" ht="12.75">
      <c r="A179" s="23"/>
      <c r="B179" s="15" t="s">
        <v>364</v>
      </c>
      <c r="C179" s="116" t="s">
        <v>369</v>
      </c>
      <c r="D179" s="117" t="s">
        <v>293</v>
      </c>
      <c r="E179" s="41">
        <v>0</v>
      </c>
      <c r="F179" s="17">
        <v>16954.52030909091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10"/>
      <c r="M179" s="10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12"/>
      <c r="M180" s="13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9882.34401062924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10"/>
      <c r="M181" s="10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13179.291582275371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10"/>
      <c r="M182" s="10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12"/>
      <c r="M183" s="13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3337.6105857851244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10"/>
      <c r="M184" s="10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5404.4202757721505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10"/>
      <c r="M185" s="10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11770.654671846427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10"/>
      <c r="M186" s="10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7.994220800000001E-06</v>
      </c>
      <c r="I187" s="103"/>
      <c r="J187" s="104">
        <f>SUM(I188:I191)</f>
        <v>100</v>
      </c>
      <c r="K187" s="18"/>
      <c r="L187" s="12"/>
      <c r="M187" s="13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91.15856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10"/>
      <c r="M188" s="10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2005.283682358006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10"/>
      <c r="M189" s="10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1203.04848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10"/>
      <c r="M190" s="10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7994.2208</v>
      </c>
      <c r="G191" s="17">
        <f>+E191*F191</f>
        <v>7.994220800000001E-06</v>
      </c>
      <c r="H191" s="96"/>
      <c r="I191" s="92">
        <f>+G191/$H$192*100</f>
        <v>100</v>
      </c>
      <c r="J191" s="97"/>
      <c r="K191" s="5"/>
      <c r="L191" s="10"/>
      <c r="M191" s="10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7.994220800000001E-06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1.1607608601600002E-05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WinuE</cp:lastModifiedBy>
  <cp:lastPrinted>2014-10-15T15:40:51Z</cp:lastPrinted>
  <dcterms:created xsi:type="dcterms:W3CDTF">2013-11-20T23:51:58Z</dcterms:created>
  <dcterms:modified xsi:type="dcterms:W3CDTF">2016-11-18T11:07:33Z</dcterms:modified>
  <cp:category/>
  <cp:version/>
  <cp:contentType/>
  <cp:contentStatus/>
</cp:coreProperties>
</file>