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<sst xmlns="http://schemas.openxmlformats.org/spreadsheetml/2006/main" count="52" uniqueCount="52">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</sst>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3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2" borderId="1" applyNumberFormat="0" applyAlignment="0" applyProtection="0"/>
    <xf numFmtId="0" fontId="17" fillId="12" borderId="2" applyNumberFormat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20" fillId="3" borderId="1" applyNumberFormat="0" applyAlignment="0" applyProtection="0"/>
    <xf numFmtId="0" fontId="21" fillId="1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3" fillId="2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17" borderId="10" xfId="0" applyFont="1" applyFill="1" applyBorder="1" applyAlignment="1">
      <alignment vertical="center"/>
    </xf>
    <xf numFmtId="0" fontId="4" fillId="17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17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17" borderId="12" xfId="0" applyFont="1" applyFill="1" applyBorder="1" applyAlignment="1">
      <alignment horizontal="right" vertical="center" indent="1"/>
    </xf>
    <xf numFmtId="0" fontId="0" fillId="17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18" borderId="14" xfId="0" applyNumberFormat="1" applyFont="1" applyFill="1" applyBorder="1" applyAlignment="1">
      <alignment horizontal="center" vertical="center"/>
    </xf>
    <xf numFmtId="4" fontId="1" fillId="3" borderId="15" xfId="0" applyNumberFormat="1" applyFont="1" applyFill="1" applyBorder="1" applyAlignment="1" applyProtection="1">
      <alignment horizontal="right" vertical="center"/>
      <protection locked="0"/>
    </xf>
    <xf numFmtId="4" fontId="1" fillId="3" borderId="16" xfId="0" applyNumberFormat="1" applyFont="1" applyFill="1" applyBorder="1" applyAlignment="1" applyProtection="1">
      <alignment horizontal="right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6" borderId="16" xfId="0" applyFont="1" applyFill="1" applyBorder="1" applyAlignment="1">
      <alignment horizontal="left" vertical="center" indent="1"/>
    </xf>
    <xf numFmtId="0" fontId="1" fillId="6" borderId="13" xfId="0" applyFont="1" applyFill="1" applyBorder="1" applyAlignment="1">
      <alignment horizontal="left" vertical="center" indent="1"/>
    </xf>
    <xf numFmtId="0" fontId="5" fillId="6" borderId="13" xfId="0" applyFont="1" applyFill="1" applyBorder="1" applyAlignment="1">
      <alignment horizontal="left" vertical="center" indent="1"/>
    </xf>
    <xf numFmtId="0" fontId="1" fillId="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17" borderId="16" xfId="0" applyFont="1" applyFill="1" applyBorder="1" applyAlignment="1">
      <alignment horizontal="left" vertical="center" indent="1"/>
    </xf>
    <xf numFmtId="0" fontId="1" fillId="17" borderId="16" xfId="0" applyFont="1" applyFill="1" applyBorder="1" applyAlignment="1">
      <alignment horizontal="left" vertical="center" indent="1"/>
    </xf>
    <xf numFmtId="0" fontId="4" fillId="17" borderId="17" xfId="0" applyFont="1" applyFill="1" applyBorder="1" applyAlignment="1">
      <alignment horizontal="left" vertical="center" indent="1"/>
    </xf>
    <xf numFmtId="0" fontId="1" fillId="17" borderId="17" xfId="0" applyFont="1" applyFill="1" applyBorder="1" applyAlignment="1">
      <alignment horizontal="left" vertical="center" indent="1"/>
    </xf>
    <xf numFmtId="0" fontId="1" fillId="17" borderId="0" xfId="0" applyFont="1" applyFill="1" applyBorder="1" applyAlignment="1">
      <alignment horizontal="left" vertical="center" indent="1"/>
    </xf>
    <xf numFmtId="0" fontId="8" fillId="17" borderId="16" xfId="0" applyFont="1" applyFill="1" applyBorder="1" applyAlignment="1">
      <alignment horizontal="left" vertical="center" indent="1"/>
    </xf>
    <xf numFmtId="0" fontId="8" fillId="17" borderId="16" xfId="0" applyFont="1" applyFill="1" applyBorder="1" applyAlignment="1">
      <alignment horizontal="left" vertical="center" indent="1"/>
    </xf>
    <xf numFmtId="4" fontId="1" fillId="17" borderId="15" xfId="0" applyNumberFormat="1" applyFont="1" applyFill="1" applyBorder="1" applyAlignment="1">
      <alignment horizontal="right" vertical="center" indent="1"/>
    </xf>
    <xf numFmtId="4" fontId="4" fillId="17" borderId="15" xfId="0" applyNumberFormat="1" applyFont="1" applyFill="1" applyBorder="1" applyAlignment="1">
      <alignment horizontal="right" vertical="center" indent="1"/>
    </xf>
    <xf numFmtId="193" fontId="8" fillId="17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6" borderId="16" xfId="0" applyNumberFormat="1" applyFont="1" applyFill="1" applyBorder="1" applyAlignment="1">
      <alignment horizontal="right" vertical="center" indent="1"/>
    </xf>
    <xf numFmtId="2" fontId="3" fillId="6" borderId="13" xfId="0" applyNumberFormat="1" applyFont="1" applyFill="1" applyBorder="1" applyAlignment="1">
      <alignment horizontal="right" vertical="center" indent="1"/>
    </xf>
    <xf numFmtId="2" fontId="3" fillId="6" borderId="14" xfId="0" applyNumberFormat="1" applyFont="1" applyFill="1" applyBorder="1" applyAlignment="1">
      <alignment horizontal="right" vertical="center" indent="1"/>
    </xf>
    <xf numFmtId="2" fontId="3" fillId="6" borderId="17" xfId="0" applyNumberFormat="1" applyFont="1" applyFill="1" applyBorder="1" applyAlignment="1">
      <alignment horizontal="right" vertical="center" indent="1"/>
    </xf>
    <xf numFmtId="0" fontId="30" fillId="0" borderId="0" xfId="0" applyNumberFormat="1" applyFont="1" applyAlignment="1">
      <alignment/>
    </xf>
    <xf numFmtId="0" fontId="4" fillId="17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17" borderId="10" xfId="0" applyFont="1" applyFill="1" applyBorder="1" applyAlignment="1">
      <alignment horizontal="left" vertical="center"/>
    </xf>
    <xf numFmtId="0" fontId="4" fillId="17" borderId="13" xfId="0" applyFont="1" applyFill="1" applyBorder="1" applyAlignment="1">
      <alignment horizontal="left" vertical="center"/>
    </xf>
    <xf numFmtId="0" fontId="2" fillId="17" borderId="10" xfId="0" applyFont="1" applyFill="1" applyBorder="1" applyAlignment="1">
      <alignment horizontal="left" vertical="center"/>
    </xf>
    <xf numFmtId="0" fontId="2" fillId="17" borderId="13" xfId="0" applyFont="1" applyFill="1" applyBorder="1" applyAlignment="1">
      <alignment horizontal="left" vertical="center"/>
    </xf>
    <xf numFmtId="0" fontId="4" fillId="17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4" fillId="17" borderId="18" xfId="0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left" vertical="center" indent="1"/>
      <protection locked="0"/>
    </xf>
    <xf numFmtId="0" fontId="2" fillId="3" borderId="13" xfId="0" applyFont="1" applyFill="1" applyBorder="1" applyAlignment="1" applyProtection="1">
      <alignment horizontal="left" vertical="center" indent="1"/>
      <protection locked="0"/>
    </xf>
    <xf numFmtId="0" fontId="2" fillId="3" borderId="14" xfId="0" applyFont="1" applyFill="1" applyBorder="1" applyAlignment="1" applyProtection="1">
      <alignment horizontal="left" vertical="center" indent="1"/>
      <protection locked="0"/>
    </xf>
    <xf numFmtId="3" fontId="2" fillId="3" borderId="0" xfId="0" applyNumberFormat="1" applyFont="1" applyFill="1" applyAlignment="1" applyProtection="1">
      <alignment horizontal="center" vertical="center"/>
      <protection locked="0"/>
    </xf>
    <xf numFmtId="0" fontId="4" fillId="17" borderId="12" xfId="0" applyFont="1" applyFill="1" applyBorder="1" applyAlignment="1">
      <alignment horizontal="left" vertical="center" indent="1"/>
    </xf>
    <xf numFmtId="0" fontId="4" fillId="17" borderId="0" xfId="0" applyFont="1" applyFill="1" applyBorder="1" applyAlignment="1">
      <alignment horizontal="left" vertical="center" indent="1"/>
    </xf>
    <xf numFmtId="0" fontId="3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6">
        <v>43435</v>
      </c>
      <c r="Q5" s="66"/>
      <c r="R5" s="66"/>
      <c r="S5" s="52"/>
      <c r="T5" s="52"/>
    </row>
    <row r="6" spans="16:18" ht="20.25">
      <c r="P6" s="7"/>
      <c r="Q6" s="7"/>
      <c r="R6" s="7"/>
    </row>
    <row r="8" ht="8.25" customHeight="1"/>
    <row r="9" spans="1:18" ht="19.5" customHeight="1">
      <c r="A9" s="58" t="s">
        <v>0</v>
      </c>
      <c r="B9" s="59"/>
      <c r="C9" s="60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5" t="s">
        <v>35</v>
      </c>
      <c r="Q9" s="65"/>
      <c r="R9" s="65"/>
    </row>
    <row r="10" spans="1:18" ht="19.5" customHeight="1">
      <c r="A10" s="1" t="s">
        <v>34</v>
      </c>
      <c r="B10" s="14"/>
      <c r="C10" s="14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6"/>
      <c r="Q10" s="46">
        <v>12</v>
      </c>
      <c r="R10" s="47">
        <v>2018</v>
      </c>
    </row>
    <row r="11" spans="1:18" ht="19.5" customHeight="1">
      <c r="A11" s="61" t="s">
        <v>1</v>
      </c>
      <c r="B11" s="62"/>
      <c r="C11" s="62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15"/>
      <c r="Q11" s="15"/>
      <c r="R11" s="15"/>
    </row>
    <row r="12" spans="1:18" ht="19.5" customHeight="1">
      <c r="A12" s="63" t="s">
        <v>2</v>
      </c>
      <c r="B12" s="64"/>
      <c r="C12" s="64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5" t="s">
        <v>43</v>
      </c>
      <c r="Q12" s="65"/>
      <c r="R12" s="65"/>
    </row>
    <row r="13" spans="1:18" ht="19.5" customHeight="1">
      <c r="A13" s="63" t="s">
        <v>3</v>
      </c>
      <c r="B13" s="64"/>
      <c r="C13" s="64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77">
        <v>55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1" t="s">
        <v>47</v>
      </c>
      <c r="O16" s="13" t="s">
        <v>6</v>
      </c>
      <c r="P16" s="73" t="s">
        <v>5</v>
      </c>
      <c r="Q16" s="73"/>
      <c r="R16" s="7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3">
        <v>1050.7088967246998</v>
      </c>
      <c r="O18" s="41">
        <f>+N18*$P$13+0</f>
        <v>57788.98931985849</v>
      </c>
      <c r="P18" s="20"/>
      <c r="Q18" s="21"/>
      <c r="R18" s="22">
        <f>+O18/$O$41*100</f>
        <v>4.836649798770326</v>
      </c>
      <c r="S18" s="8"/>
      <c r="T18" s="12"/>
      <c r="U18" s="57"/>
      <c r="V18" s="80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4">
        <v>479.2493435694546</v>
      </c>
      <c r="O19" s="41">
        <f aca="true" t="shared" si="0" ref="O19:O39">+N19*$P$13+0</f>
        <v>26358.71389632</v>
      </c>
      <c r="P19" s="20"/>
      <c r="Q19" s="21"/>
      <c r="R19" s="22">
        <f aca="true" t="shared" si="1" ref="R19:R39">+O19/$O$41*100</f>
        <v>2.2060927135590354</v>
      </c>
      <c r="S19" s="8"/>
      <c r="T19" s="12"/>
      <c r="U19" s="57"/>
      <c r="V19" s="80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4">
        <v>1705.1086098392918</v>
      </c>
      <c r="O20" s="41">
        <f t="shared" si="0"/>
        <v>93780.97354116105</v>
      </c>
      <c r="P20" s="20"/>
      <c r="Q20" s="21"/>
      <c r="R20" s="22">
        <f t="shared" si="1"/>
        <v>7.848999128463258</v>
      </c>
      <c r="S20" s="8"/>
      <c r="T20" s="12"/>
      <c r="U20" s="57"/>
      <c r="V20" s="80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4">
        <v>4062.3337708410986</v>
      </c>
      <c r="O21" s="41">
        <f t="shared" si="0"/>
        <v>223428.35739626043</v>
      </c>
      <c r="P21" s="20"/>
      <c r="Q21" s="21"/>
      <c r="R21" s="22">
        <f t="shared" si="1"/>
        <v>18.699837677708906</v>
      </c>
      <c r="S21" s="8"/>
      <c r="T21" s="12"/>
      <c r="U21" s="57"/>
      <c r="V21" s="80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4">
        <v>150.64970554517356</v>
      </c>
      <c r="O22" s="41">
        <f t="shared" si="0"/>
        <v>8285.733804984546</v>
      </c>
      <c r="P22" s="20"/>
      <c r="Q22" s="21"/>
      <c r="R22" s="22">
        <f t="shared" si="1"/>
        <v>0.6934745392193878</v>
      </c>
      <c r="S22" s="8"/>
      <c r="T22" s="12"/>
      <c r="U22" s="57"/>
      <c r="V22" s="80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4">
        <v>1667.167996879281</v>
      </c>
      <c r="O23" s="41">
        <f t="shared" si="0"/>
        <v>91694.23982836046</v>
      </c>
      <c r="P23" s="20"/>
      <c r="Q23" s="21"/>
      <c r="R23" s="22">
        <f t="shared" si="1"/>
        <v>7.674349938178217</v>
      </c>
      <c r="S23" s="8"/>
      <c r="T23" s="12"/>
      <c r="U23" s="57"/>
      <c r="V23" s="80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4">
        <v>2204.4625296230915</v>
      </c>
      <c r="O24" s="41">
        <f t="shared" si="0"/>
        <v>121245.43912927003</v>
      </c>
      <c r="P24" s="20"/>
      <c r="Q24" s="21"/>
      <c r="R24" s="22">
        <f t="shared" si="1"/>
        <v>10.147637736327168</v>
      </c>
      <c r="S24" s="8"/>
      <c r="T24" s="12"/>
      <c r="U24" s="57"/>
      <c r="V24" s="80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4">
        <v>508.62577256799995</v>
      </c>
      <c r="O25" s="41">
        <f t="shared" si="0"/>
        <v>27974.417491239998</v>
      </c>
      <c r="P25" s="20"/>
      <c r="Q25" s="21"/>
      <c r="R25" s="22">
        <f t="shared" si="1"/>
        <v>2.341319035375965</v>
      </c>
      <c r="S25" s="8"/>
      <c r="T25" s="12"/>
      <c r="U25" s="57"/>
      <c r="V25" s="80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4">
        <v>651.5012705498182</v>
      </c>
      <c r="O26" s="41">
        <f t="shared" si="0"/>
        <v>35832.56988024</v>
      </c>
      <c r="P26" s="20"/>
      <c r="Q26" s="21"/>
      <c r="R26" s="22">
        <f t="shared" si="1"/>
        <v>2.9990071454862886</v>
      </c>
      <c r="S26" s="8"/>
      <c r="T26" s="12"/>
      <c r="U26" s="57"/>
      <c r="V26" s="80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4">
        <v>522.2444900341874</v>
      </c>
      <c r="O27" s="41">
        <f t="shared" si="0"/>
        <v>28723.446951880305</v>
      </c>
      <c r="P27" s="20"/>
      <c r="Q27" s="21"/>
      <c r="R27" s="22">
        <f t="shared" si="1"/>
        <v>2.4040090604606235</v>
      </c>
      <c r="S27" s="8"/>
      <c r="T27" s="12"/>
      <c r="U27" s="57"/>
      <c r="V27" s="80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4">
        <v>901.6919488780802</v>
      </c>
      <c r="O28" s="41">
        <f t="shared" si="0"/>
        <v>49593.05718829441</v>
      </c>
      <c r="P28" s="20"/>
      <c r="Q28" s="21"/>
      <c r="R28" s="22">
        <f t="shared" si="1"/>
        <v>4.150691211132551</v>
      </c>
      <c r="S28" s="8"/>
      <c r="T28" s="12"/>
      <c r="U28" s="57"/>
      <c r="V28" s="80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4">
        <v>164.63129054411002</v>
      </c>
      <c r="O29" s="41">
        <f t="shared" si="0"/>
        <v>9054.72097992605</v>
      </c>
      <c r="P29" s="20"/>
      <c r="Q29" s="21"/>
      <c r="R29" s="22">
        <f t="shared" si="1"/>
        <v>0.7578349253190922</v>
      </c>
      <c r="S29" s="8"/>
      <c r="T29" s="12"/>
      <c r="U29" s="57"/>
      <c r="V29" s="80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4">
        <v>1733.1125859114363</v>
      </c>
      <c r="O30" s="41">
        <f t="shared" si="0"/>
        <v>95321.192225129</v>
      </c>
      <c r="P30" s="20"/>
      <c r="Q30" s="21"/>
      <c r="R30" s="22">
        <f t="shared" si="1"/>
        <v>7.977907740217019</v>
      </c>
      <c r="S30" s="8"/>
      <c r="T30" s="12"/>
      <c r="U30" s="57"/>
      <c r="V30" s="80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4">
        <v>180.93015585457496</v>
      </c>
      <c r="O31" s="41">
        <f t="shared" si="0"/>
        <v>9951.158572001623</v>
      </c>
      <c r="P31" s="20"/>
      <c r="Q31" s="21"/>
      <c r="R31" s="22">
        <f t="shared" si="1"/>
        <v>0.8328622748254895</v>
      </c>
      <c r="S31" s="8"/>
      <c r="T31" s="12"/>
      <c r="U31" s="57"/>
      <c r="V31" s="80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4">
        <v>1671.2870507670414</v>
      </c>
      <c r="O32" s="41">
        <f t="shared" si="0"/>
        <v>91920.78779218727</v>
      </c>
      <c r="P32" s="20"/>
      <c r="Q32" s="21"/>
      <c r="R32" s="22">
        <f t="shared" si="1"/>
        <v>7.693310871334358</v>
      </c>
      <c r="S32" s="8"/>
      <c r="T32" s="12"/>
      <c r="U32" s="57"/>
      <c r="V32" s="80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4">
        <v>1508.3249957389473</v>
      </c>
      <c r="O33" s="41">
        <f t="shared" si="0"/>
        <v>82957.8747656421</v>
      </c>
      <c r="P33" s="20"/>
      <c r="Q33" s="21"/>
      <c r="R33" s="22">
        <f t="shared" si="1"/>
        <v>6.943159813209886</v>
      </c>
      <c r="S33" s="8"/>
      <c r="T33" s="12"/>
      <c r="U33" s="57"/>
      <c r="V33" s="80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4">
        <v>1197.892972284159</v>
      </c>
      <c r="O34" s="41">
        <f t="shared" si="0"/>
        <v>65884.11347562875</v>
      </c>
      <c r="P34" s="20"/>
      <c r="Q34" s="21"/>
      <c r="R34" s="22">
        <f t="shared" si="1"/>
        <v>5.514171262285045</v>
      </c>
      <c r="S34" s="8"/>
      <c r="T34" s="12"/>
      <c r="U34" s="57"/>
      <c r="V34" s="80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4">
        <v>562.1401242882852</v>
      </c>
      <c r="O35" s="41">
        <f t="shared" si="0"/>
        <v>30917.706835855683</v>
      </c>
      <c r="P35" s="20"/>
      <c r="Q35" s="21"/>
      <c r="R35" s="22">
        <f t="shared" si="1"/>
        <v>2.5876576542703846</v>
      </c>
      <c r="S35" s="8"/>
      <c r="T35" s="12"/>
      <c r="U35" s="57"/>
      <c r="V35" s="80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5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7"/>
      <c r="V36" s="80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4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7"/>
      <c r="V37" s="80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4">
        <v>582.0509557142487</v>
      </c>
      <c r="O38" s="41">
        <f t="shared" si="0"/>
        <v>32012.80256428368</v>
      </c>
      <c r="P38" s="20"/>
      <c r="Q38" s="21"/>
      <c r="R38" s="22">
        <f t="shared" si="1"/>
        <v>2.679311697659501</v>
      </c>
      <c r="S38" s="8"/>
      <c r="T38" s="12"/>
      <c r="U38" s="57"/>
      <c r="V38" s="80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6">
        <v>219.78410909090908</v>
      </c>
      <c r="O39" s="41">
        <f t="shared" si="0"/>
        <v>12088.126</v>
      </c>
      <c r="P39" s="20"/>
      <c r="Q39" s="21"/>
      <c r="R39" s="22">
        <f t="shared" si="1"/>
        <v>1.0117157761975117</v>
      </c>
      <c r="S39" s="8"/>
      <c r="T39" s="12"/>
      <c r="U39" s="57"/>
      <c r="V39" s="80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80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1194814.4216385237</v>
      </c>
      <c r="P41" s="20"/>
      <c r="Q41" s="21"/>
      <c r="R41" s="22">
        <f>SUM(R18:R39)</f>
        <v>100.00000000000001</v>
      </c>
      <c r="T41" s="12"/>
      <c r="U41" s="57"/>
      <c r="V41" s="8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21723.898575245887</v>
      </c>
      <c r="P42" s="44"/>
      <c r="Q42" s="45"/>
      <c r="R42" s="45"/>
      <c r="T42" s="12"/>
      <c r="U42" s="57"/>
      <c r="V42" s="80"/>
      <c r="W42" s="9"/>
    </row>
    <row r="43" spans="1:21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</row>
    <row r="44" spans="1:21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1734870.5402191365</v>
      </c>
      <c r="P44" s="44"/>
      <c r="Q44" s="45"/>
      <c r="R44" s="45"/>
      <c r="T44" s="12"/>
      <c r="U44" s="57"/>
    </row>
    <row r="45" spans="1:21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</row>
    <row r="46" spans="1:21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31543.10073125703</v>
      </c>
      <c r="P46" s="44"/>
      <c r="Q46" s="45"/>
      <c r="R46" s="45"/>
      <c r="T46" s="12"/>
      <c r="U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0" t="s">
        <v>49</v>
      </c>
      <c r="B54" s="48"/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50" t="s">
        <v>48</v>
      </c>
      <c r="B55" s="48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21" ht="12.75">
      <c r="A56" s="50" t="s">
        <v>50</v>
      </c>
      <c r="B56" s="48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2.75">
      <c r="A57" s="50"/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2.75">
      <c r="A58" s="50"/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 formatCells="0"/>
  <mergeCells count="15">
    <mergeCell ref="P5:R5"/>
    <mergeCell ref="D9:O9"/>
    <mergeCell ref="D10:O10"/>
    <mergeCell ref="P16:R16"/>
    <mergeCell ref="D11:O11"/>
    <mergeCell ref="D12:O12"/>
    <mergeCell ref="D13:O13"/>
    <mergeCell ref="P13:R13"/>
    <mergeCell ref="B16:M16"/>
    <mergeCell ref="A9:C9"/>
    <mergeCell ref="A11:C11"/>
    <mergeCell ref="A13:C13"/>
    <mergeCell ref="P9:R9"/>
    <mergeCell ref="P12:R12"/>
    <mergeCell ref="A12:C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WinuE</cp:lastModifiedBy>
  <cp:lastPrinted>2018-09-18T19:44:56Z</cp:lastPrinted>
  <dcterms:created xsi:type="dcterms:W3CDTF">2013-12-27T15:36:34Z</dcterms:created>
  <dcterms:modified xsi:type="dcterms:W3CDTF">2019-01-15T16:44:09Z</dcterms:modified>
  <cp:category/>
  <cp:version/>
  <cp:contentType/>
  <cp:contentStatus/>
</cp:coreProperties>
</file>