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<sst xmlns="http://schemas.openxmlformats.org/spreadsheetml/2006/main" count="106" uniqueCount="53">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</sst>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8">
        <v>44287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27</v>
      </c>
      <c r="R10" s="45">
        <v>2021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250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709.9943718486708</v>
      </c>
      <c r="O18" s="40">
        <f>+N18*$P$13+0</f>
        <v>177498.5929621677</v>
      </c>
      <c r="P18" s="16"/>
      <c r="Q18" s="17"/>
      <c r="R18" s="18">
        <f>+O18/$O$41*100</f>
        <v>1.8425459087114298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554.1573633243354</v>
      </c>
      <c r="O19" s="40">
        <f aca="true" t="shared" si="0" ref="O19:O39">+N19*$P$13+0</f>
        <v>138539.34083108386</v>
      </c>
      <c r="P19" s="16"/>
      <c r="Q19" s="17"/>
      <c r="R19" s="18">
        <f aca="true" t="shared" si="1" ref="R19:R39">+O19/$O$41*100</f>
        <v>1.4381246148711695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9746.356294511257</v>
      </c>
      <c r="O20" s="40">
        <f t="shared" si="0"/>
        <v>2436589.073627814</v>
      </c>
      <c r="P20" s="16"/>
      <c r="Q20" s="17"/>
      <c r="R20" s="18">
        <f t="shared" si="1"/>
        <v>25.293311647719968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7071.157243873029</v>
      </c>
      <c r="O21" s="40">
        <f t="shared" si="0"/>
        <v>1767789.3109682573</v>
      </c>
      <c r="P21" s="16"/>
      <c r="Q21" s="17"/>
      <c r="R21" s="18">
        <f t="shared" si="1"/>
        <v>18.35075370474971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177.69931399752133</v>
      </c>
      <c r="O22" s="40">
        <f t="shared" si="0"/>
        <v>44424.82849938033</v>
      </c>
      <c r="P22" s="16"/>
      <c r="Q22" s="17"/>
      <c r="R22" s="18">
        <f t="shared" si="1"/>
        <v>0.46115737950771696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3665.738050137389</v>
      </c>
      <c r="O23" s="40">
        <f t="shared" si="0"/>
        <v>916434.5125343472</v>
      </c>
      <c r="P23" s="16"/>
      <c r="Q23" s="17"/>
      <c r="R23" s="18">
        <f t="shared" si="1"/>
        <v>9.513160828446791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2942.8270753273823</v>
      </c>
      <c r="O24" s="40">
        <f t="shared" si="0"/>
        <v>735706.7688318456</v>
      </c>
      <c r="P24" s="16"/>
      <c r="Q24" s="17"/>
      <c r="R24" s="18">
        <f t="shared" si="1"/>
        <v>7.637094324524317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1512.185663434323</v>
      </c>
      <c r="O25" s="40">
        <f t="shared" si="0"/>
        <v>378046.41585858073</v>
      </c>
      <c r="P25" s="16"/>
      <c r="Q25" s="17"/>
      <c r="R25" s="18">
        <f t="shared" si="1"/>
        <v>3.9243571749986503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300.4306965408375</v>
      </c>
      <c r="O26" s="40">
        <f t="shared" si="0"/>
        <v>75107.67413520938</v>
      </c>
      <c r="P26" s="16"/>
      <c r="Q26" s="17"/>
      <c r="R26" s="18">
        <f t="shared" si="1"/>
        <v>0.7796644208901297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291.3843640423193</v>
      </c>
      <c r="O27" s="40">
        <f t="shared" si="0"/>
        <v>72846.09101057982</v>
      </c>
      <c r="P27" s="16"/>
      <c r="Q27" s="17"/>
      <c r="R27" s="18">
        <f t="shared" si="1"/>
        <v>0.7561877799548115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2077.799357769407</v>
      </c>
      <c r="O28" s="40">
        <f t="shared" si="0"/>
        <v>519449.8394423517</v>
      </c>
      <c r="P28" s="16"/>
      <c r="Q28" s="17"/>
      <c r="R28" s="18">
        <f t="shared" si="1"/>
        <v>5.392212752071303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182.40933852879928</v>
      </c>
      <c r="O29" s="40">
        <f t="shared" si="0"/>
        <v>45602.33463219982</v>
      </c>
      <c r="P29" s="16"/>
      <c r="Q29" s="17"/>
      <c r="R29" s="18">
        <f t="shared" si="1"/>
        <v>0.47338062630253297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2953.6126398452643</v>
      </c>
      <c r="O30" s="40">
        <f t="shared" si="0"/>
        <v>738403.159961316</v>
      </c>
      <c r="P30" s="16"/>
      <c r="Q30" s="17"/>
      <c r="R30" s="18">
        <f t="shared" si="1"/>
        <v>7.665084543269039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237.52133371402562</v>
      </c>
      <c r="O31" s="40">
        <f t="shared" si="0"/>
        <v>59380.333428506405</v>
      </c>
      <c r="P31" s="16"/>
      <c r="Q31" s="17"/>
      <c r="R31" s="18">
        <f t="shared" si="1"/>
        <v>0.6164048322339943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2107.3285281843305</v>
      </c>
      <c r="O32" s="40">
        <f t="shared" si="0"/>
        <v>526832.1320460826</v>
      </c>
      <c r="P32" s="16"/>
      <c r="Q32" s="17"/>
      <c r="R32" s="18">
        <f t="shared" si="1"/>
        <v>5.4688455456440055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1665.8323443800532</v>
      </c>
      <c r="O33" s="40">
        <f t="shared" si="0"/>
        <v>416458.0860950133</v>
      </c>
      <c r="P33" s="16"/>
      <c r="Q33" s="17"/>
      <c r="R33" s="18">
        <f t="shared" si="1"/>
        <v>4.323094227838255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1538.5202058294558</v>
      </c>
      <c r="O34" s="40">
        <f t="shared" si="0"/>
        <v>384630.05145736394</v>
      </c>
      <c r="P34" s="16"/>
      <c r="Q34" s="17"/>
      <c r="R34" s="18">
        <f t="shared" si="1"/>
        <v>3.992699411602015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798.3799635035745</v>
      </c>
      <c r="O39" s="40">
        <f t="shared" si="0"/>
        <v>199594.99087589362</v>
      </c>
      <c r="P39" s="16"/>
      <c r="Q39" s="17"/>
      <c r="R39" s="18">
        <f t="shared" si="1"/>
        <v>2.071920276664156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9633333.537197994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38533.334148791975</v>
      </c>
      <c r="P42" s="43"/>
      <c r="Q42" s="44"/>
      <c r="R42" s="44"/>
      <c r="S42" s="56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13987600.296011489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55950.40118404596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68">
        <v>44287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27</v>
      </c>
      <c r="R10" s="45">
        <v>2021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450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1204.0130705586605</v>
      </c>
      <c r="O18" s="40">
        <f>+N18*$P$13+0</f>
        <v>541805.8817513973</v>
      </c>
      <c r="P18" s="16"/>
      <c r="Q18" s="17"/>
      <c r="R18" s="18">
        <f>+O18/$O$41*100</f>
        <v>3.4267397841522196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816.6852237854979</v>
      </c>
      <c r="O19" s="40">
        <f aca="true" t="shared" si="0" ref="O19:O39">+N19*$P$13+0</f>
        <v>367508.3507034741</v>
      </c>
      <c r="P19" s="16"/>
      <c r="Q19" s="17"/>
      <c r="R19" s="18">
        <f aca="true" t="shared" si="1" ref="R19:R39">+O19/$O$41*100</f>
        <v>2.3243665836422296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7474.110494378147</v>
      </c>
      <c r="O20" s="40">
        <f t="shared" si="0"/>
        <v>3363349.722470166</v>
      </c>
      <c r="P20" s="16"/>
      <c r="Q20" s="17"/>
      <c r="R20" s="18">
        <f t="shared" si="1"/>
        <v>21.272054605147563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5566.861866120519</v>
      </c>
      <c r="O21" s="40">
        <f t="shared" si="0"/>
        <v>2505087.8397542336</v>
      </c>
      <c r="P21" s="16"/>
      <c r="Q21" s="17"/>
      <c r="R21" s="18">
        <f t="shared" si="1"/>
        <v>15.843837160890391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143.5954052505223</v>
      </c>
      <c r="O22" s="40">
        <f t="shared" si="0"/>
        <v>64617.93236273504</v>
      </c>
      <c r="P22" s="16"/>
      <c r="Q22" s="17"/>
      <c r="R22" s="18">
        <f t="shared" si="1"/>
        <v>0.40868666630430206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3665.7380501373887</v>
      </c>
      <c r="O23" s="40">
        <f t="shared" si="0"/>
        <v>1649582.122561825</v>
      </c>
      <c r="P23" s="16"/>
      <c r="Q23" s="17"/>
      <c r="R23" s="18">
        <f t="shared" si="1"/>
        <v>10.43305153560986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2228.841853619407</v>
      </c>
      <c r="O24" s="40">
        <f t="shared" si="0"/>
        <v>1002978.8341287333</v>
      </c>
      <c r="P24" s="16"/>
      <c r="Q24" s="17"/>
      <c r="R24" s="18">
        <f t="shared" si="1"/>
        <v>6.343503437913125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1470.348864954003</v>
      </c>
      <c r="O25" s="40">
        <f t="shared" si="0"/>
        <v>661656.9892293013</v>
      </c>
      <c r="P25" s="16"/>
      <c r="Q25" s="17"/>
      <c r="R25" s="18">
        <f t="shared" si="1"/>
        <v>4.184757686877171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166.90594252268752</v>
      </c>
      <c r="O26" s="40">
        <f t="shared" si="0"/>
        <v>75107.67413520938</v>
      </c>
      <c r="P26" s="16"/>
      <c r="Q26" s="17"/>
      <c r="R26" s="18">
        <f t="shared" si="1"/>
        <v>0.4750307512762598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161.88020224573293</v>
      </c>
      <c r="O27" s="40">
        <f t="shared" si="0"/>
        <v>72846.09101057982</v>
      </c>
      <c r="P27" s="16"/>
      <c r="Q27" s="17"/>
      <c r="R27" s="18">
        <f t="shared" si="1"/>
        <v>0.46072699945414264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2061.672829240523</v>
      </c>
      <c r="O28" s="40">
        <f t="shared" si="0"/>
        <v>927752.7731582352</v>
      </c>
      <c r="P28" s="16"/>
      <c r="Q28" s="17"/>
      <c r="R28" s="18">
        <f t="shared" si="1"/>
        <v>5.867723929762739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121.81081440454268</v>
      </c>
      <c r="O29" s="40">
        <f t="shared" si="0"/>
        <v>54814.866482044206</v>
      </c>
      <c r="P29" s="16"/>
      <c r="Q29" s="17"/>
      <c r="R29" s="18">
        <f t="shared" si="1"/>
        <v>0.3466855751543869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2801.797776252741</v>
      </c>
      <c r="O30" s="40">
        <f t="shared" si="0"/>
        <v>1260808.9993137335</v>
      </c>
      <c r="P30" s="16"/>
      <c r="Q30" s="17"/>
      <c r="R30" s="18">
        <f t="shared" si="1"/>
        <v>7.974192425153342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174.3784847064468</v>
      </c>
      <c r="O31" s="40">
        <f t="shared" si="0"/>
        <v>78470.31811790107</v>
      </c>
      <c r="P31" s="16"/>
      <c r="Q31" s="17"/>
      <c r="R31" s="18">
        <f t="shared" si="1"/>
        <v>0.49629834231492065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1659.0569154339025</v>
      </c>
      <c r="O32" s="40">
        <f t="shared" si="0"/>
        <v>746575.6119452561</v>
      </c>
      <c r="P32" s="16"/>
      <c r="Q32" s="17"/>
      <c r="R32" s="18">
        <f t="shared" si="1"/>
        <v>4.721839384727205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1099.905646800108</v>
      </c>
      <c r="O33" s="40">
        <f t="shared" si="0"/>
        <v>494957.54106004856</v>
      </c>
      <c r="P33" s="16"/>
      <c r="Q33" s="17"/>
      <c r="R33" s="18">
        <f t="shared" si="1"/>
        <v>3.1304398024140685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1152.3258099215072</v>
      </c>
      <c r="O34" s="40">
        <f t="shared" si="0"/>
        <v>518546.6144646783</v>
      </c>
      <c r="P34" s="16"/>
      <c r="Q34" s="17"/>
      <c r="R34" s="18">
        <f t="shared" si="1"/>
        <v>3.2796327496106468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3165.889236</v>
      </c>
      <c r="O39" s="40">
        <f t="shared" si="0"/>
        <v>1424650.1562</v>
      </c>
      <c r="P39" s="16"/>
      <c r="Q39" s="17"/>
      <c r="R39" s="18">
        <f t="shared" si="1"/>
        <v>9.010432579595422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15811118.318849552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35135.81848633234</v>
      </c>
      <c r="P42" s="43"/>
      <c r="Q42" s="44"/>
      <c r="R42" s="44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22957743.798969552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51017.20844215456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2021-05-18T20:21:22Z</dcterms:modified>
  <cp:category/>
  <cp:version/>
  <cp:contentType/>
  <cp:contentStatus/>
</cp:coreProperties>
</file>