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<sst xmlns="http://schemas.openxmlformats.org/spreadsheetml/2006/main" count="53" uniqueCount="52">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</sst>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44287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27</v>
      </c>
      <c r="R10" s="46">
        <v>2021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2000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412.61790386524507</v>
      </c>
      <c r="O18" s="41">
        <f>+N18*$P$13+0</f>
        <v>825235.8077304901</v>
      </c>
      <c r="P18" s="20"/>
      <c r="Q18" s="21"/>
      <c r="R18" s="22">
        <f>+O18/$O$41*100</f>
        <v>1.3404705082587287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283.59011342584</v>
      </c>
      <c r="O19" s="41">
        <f aca="true" t="shared" si="0" ref="O19:O39">+N19*$P$13+0</f>
        <v>567180.22685168</v>
      </c>
      <c r="P19" s="20"/>
      <c r="Q19" s="21"/>
      <c r="R19" s="22">
        <f aca="true" t="shared" si="1" ref="R19:R39">+O19/$O$41*100</f>
        <v>0.9212983244789972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16136.11667936004</v>
      </c>
      <c r="O20" s="41">
        <f t="shared" si="0"/>
        <v>32272233.358720083</v>
      </c>
      <c r="P20" s="20"/>
      <c r="Q20" s="21"/>
      <c r="R20" s="22">
        <f t="shared" si="1"/>
        <v>52.42135235500576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2468.4585971203487</v>
      </c>
      <c r="O21" s="41">
        <f t="shared" si="0"/>
        <v>4936917.194240698</v>
      </c>
      <c r="P21" s="20"/>
      <c r="Q21" s="21"/>
      <c r="R21" s="22">
        <f t="shared" si="1"/>
        <v>8.019273810712244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44.6995916012407</v>
      </c>
      <c r="O22" s="41">
        <f t="shared" si="0"/>
        <v>89399.18320248139</v>
      </c>
      <c r="P22" s="20"/>
      <c r="Q22" s="21"/>
      <c r="R22" s="22">
        <f t="shared" si="1"/>
        <v>0.14521542500065926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2222.9404903061563</v>
      </c>
      <c r="O23" s="41">
        <f t="shared" si="0"/>
        <v>4445880.980612312</v>
      </c>
      <c r="P23" s="20"/>
      <c r="Q23" s="21"/>
      <c r="R23" s="22">
        <f t="shared" si="1"/>
        <v>7.221659896374141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996.713282854169</v>
      </c>
      <c r="O24" s="41">
        <f t="shared" si="0"/>
        <v>1993426.565708338</v>
      </c>
      <c r="P24" s="20"/>
      <c r="Q24" s="21"/>
      <c r="R24" s="22">
        <f t="shared" si="1"/>
        <v>3.238019359654575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529.3835479284979</v>
      </c>
      <c r="O25" s="41">
        <f t="shared" si="0"/>
        <v>1058767.0958569958</v>
      </c>
      <c r="P25" s="20"/>
      <c r="Q25" s="21"/>
      <c r="R25" s="22">
        <f t="shared" si="1"/>
        <v>1.7198066950271627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368.7789862337404</v>
      </c>
      <c r="O26" s="41">
        <f t="shared" si="0"/>
        <v>737557.9724674808</v>
      </c>
      <c r="P26" s="20"/>
      <c r="Q26" s="21"/>
      <c r="R26" s="22">
        <f t="shared" si="1"/>
        <v>1.1980511521219013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41.43639847651665</v>
      </c>
      <c r="O27" s="41">
        <f t="shared" si="0"/>
        <v>82872.7969530333</v>
      </c>
      <c r="P27" s="20"/>
      <c r="Q27" s="21"/>
      <c r="R27" s="22">
        <f t="shared" si="1"/>
        <v>0.1346142995878517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2306.366430083736</v>
      </c>
      <c r="O28" s="41">
        <f t="shared" si="0"/>
        <v>4612732.860167472</v>
      </c>
      <c r="P28" s="20"/>
      <c r="Q28" s="21"/>
      <c r="R28" s="22">
        <f t="shared" si="1"/>
        <v>7.492685488933344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89.07464216276374</v>
      </c>
      <c r="O29" s="41">
        <f t="shared" si="0"/>
        <v>178149.28432552746</v>
      </c>
      <c r="P29" s="20"/>
      <c r="Q29" s="21"/>
      <c r="R29" s="22">
        <f t="shared" si="1"/>
        <v>0.2893765145292367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1334.9249647800261</v>
      </c>
      <c r="O30" s="41">
        <f t="shared" si="0"/>
        <v>2669849.929560052</v>
      </c>
      <c r="P30" s="20"/>
      <c r="Q30" s="21"/>
      <c r="R30" s="22">
        <f t="shared" si="1"/>
        <v>4.336766604801395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32.37806821561411</v>
      </c>
      <c r="O31" s="41">
        <f t="shared" si="0"/>
        <v>64756.13643122822</v>
      </c>
      <c r="P31" s="20"/>
      <c r="Q31" s="21"/>
      <c r="R31" s="22">
        <f t="shared" si="1"/>
        <v>0.10518653008230695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1265.201179865581</v>
      </c>
      <c r="O32" s="41">
        <f t="shared" si="0"/>
        <v>2530402.359731162</v>
      </c>
      <c r="P32" s="20"/>
      <c r="Q32" s="21"/>
      <c r="R32" s="22">
        <f t="shared" si="1"/>
        <v>4.110255160371897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908.0814099198233</v>
      </c>
      <c r="O33" s="41">
        <f t="shared" si="0"/>
        <v>1816162.8198396466</v>
      </c>
      <c r="P33" s="20"/>
      <c r="Q33" s="21"/>
      <c r="R33" s="22">
        <f t="shared" si="1"/>
        <v>2.9500812681484283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831.4229055101064</v>
      </c>
      <c r="O34" s="41">
        <f t="shared" si="0"/>
        <v>1662845.8110202127</v>
      </c>
      <c r="P34" s="20"/>
      <c r="Q34" s="21"/>
      <c r="R34" s="22">
        <f t="shared" si="1"/>
        <v>2.7010410219403855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97.84785821741265</v>
      </c>
      <c r="O38" s="41">
        <f t="shared" si="0"/>
        <v>195695.7164348253</v>
      </c>
      <c r="P38" s="20"/>
      <c r="Q38" s="21"/>
      <c r="R38" s="22">
        <f t="shared" si="1"/>
        <v>0.3178780343946461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411.5396384</v>
      </c>
      <c r="O39" s="41">
        <f t="shared" si="0"/>
        <v>823079.2768</v>
      </c>
      <c r="P39" s="20"/>
      <c r="Q39" s="21"/>
      <c r="R39" s="22">
        <f t="shared" si="1"/>
        <v>1.3369675505763425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61563145.376653716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30781.572688326858</v>
      </c>
      <c r="P42" s="44"/>
      <c r="Q42" s="45"/>
      <c r="R42" s="45"/>
      <c r="T42" s="12"/>
      <c r="U42" s="61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89389687.0869012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44694.8435434506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2021-05-18T20:32:39Z</dcterms:modified>
  <cp:category/>
  <cp:version/>
  <cp:contentType/>
  <cp:contentStatus/>
</cp:coreProperties>
</file>