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<sst xmlns="http://schemas.openxmlformats.org/spreadsheetml/2006/main" count="53" uniqueCount="52">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</sst>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140625" style="0" customWidth="1"/>
    <col min="21" max="21" width="7.71093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44317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0" t="s">
        <v>0</v>
      </c>
      <c r="B9" s="61"/>
      <c r="C9" s="62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28</v>
      </c>
      <c r="R10" s="46">
        <v>2021</v>
      </c>
    </row>
    <row r="11" spans="1:18" ht="19.5" customHeight="1">
      <c r="A11" s="80" t="s">
        <v>1</v>
      </c>
      <c r="B11" s="81"/>
      <c r="C11" s="81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3" t="s">
        <v>43</v>
      </c>
      <c r="Q12" s="63"/>
      <c r="R12" s="63"/>
    </row>
    <row r="13" spans="1:18" ht="19.5" customHeight="1">
      <c r="A13" s="72" t="s">
        <v>3</v>
      </c>
      <c r="B13" s="73"/>
      <c r="C13" s="7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7">
        <v>345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1" t="s">
        <v>5</v>
      </c>
      <c r="Q16" s="71"/>
      <c r="R16" s="7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2058.1413716473176</v>
      </c>
      <c r="O18" s="41">
        <f>+N18*$P$13+0</f>
        <v>710058.7732183245</v>
      </c>
      <c r="P18" s="20"/>
      <c r="Q18" s="21"/>
      <c r="R18" s="22">
        <f>+O18/$O$41*100</f>
        <v>2.791840901690841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1464.6180770889275</v>
      </c>
      <c r="O19" s="41">
        <f aca="true" t="shared" si="0" ref="O19:O39">+N19*$P$13+0</f>
        <v>505293.23659568</v>
      </c>
      <c r="P19" s="20"/>
      <c r="Q19" s="21"/>
      <c r="R19" s="22">
        <f aca="true" t="shared" si="1" ref="R19:R39">+O19/$O$41*100</f>
        <v>1.9867345894222395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8915.86490287613</v>
      </c>
      <c r="O20" s="41">
        <f t="shared" si="0"/>
        <v>3075973.391492265</v>
      </c>
      <c r="P20" s="20"/>
      <c r="Q20" s="21"/>
      <c r="R20" s="22">
        <f t="shared" si="1"/>
        <v>12.094250012513161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10455.020761367196</v>
      </c>
      <c r="O21" s="41">
        <f t="shared" si="0"/>
        <v>3606982.1626716824</v>
      </c>
      <c r="P21" s="20"/>
      <c r="Q21" s="21"/>
      <c r="R21" s="22">
        <f t="shared" si="1"/>
        <v>14.182094093103744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305.8904450253478</v>
      </c>
      <c r="O22" s="41">
        <f t="shared" si="0"/>
        <v>105532.20353374499</v>
      </c>
      <c r="P22" s="20"/>
      <c r="Q22" s="21"/>
      <c r="R22" s="22">
        <f t="shared" si="1"/>
        <v>0.414936246665431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5845.767399143564</v>
      </c>
      <c r="O23" s="41">
        <f t="shared" si="0"/>
        <v>2016789.7527045296</v>
      </c>
      <c r="P23" s="20"/>
      <c r="Q23" s="21"/>
      <c r="R23" s="22">
        <f t="shared" si="1"/>
        <v>7.929704320377737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5413.3150635856</v>
      </c>
      <c r="O24" s="41">
        <f t="shared" si="0"/>
        <v>1867593.696937032</v>
      </c>
      <c r="P24" s="20"/>
      <c r="Q24" s="21"/>
      <c r="R24" s="22">
        <f t="shared" si="1"/>
        <v>7.343088582958244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1498.2527464428256</v>
      </c>
      <c r="O25" s="41">
        <f t="shared" si="0"/>
        <v>516897.1975227748</v>
      </c>
      <c r="P25" s="20"/>
      <c r="Q25" s="21"/>
      <c r="R25" s="22">
        <f t="shared" si="1"/>
        <v>2.0323595629593587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1708.095982245345</v>
      </c>
      <c r="O26" s="41">
        <f t="shared" si="0"/>
        <v>589293.113874644</v>
      </c>
      <c r="P26" s="20"/>
      <c r="Q26" s="21"/>
      <c r="R26" s="22">
        <f t="shared" si="1"/>
        <v>2.31700907087325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2024.1215805348086</v>
      </c>
      <c r="O27" s="41">
        <f t="shared" si="0"/>
        <v>698321.945284509</v>
      </c>
      <c r="P27" s="20"/>
      <c r="Q27" s="21"/>
      <c r="R27" s="22">
        <f t="shared" si="1"/>
        <v>2.745693515703036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4329.2411784226115</v>
      </c>
      <c r="O28" s="41">
        <f t="shared" si="0"/>
        <v>1493588.206555801</v>
      </c>
      <c r="P28" s="20"/>
      <c r="Q28" s="21"/>
      <c r="R28" s="22">
        <f t="shared" si="1"/>
        <v>5.872557036998162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605.5479006776865</v>
      </c>
      <c r="O29" s="41">
        <f t="shared" si="0"/>
        <v>208914.02573380183</v>
      </c>
      <c r="P29" s="20"/>
      <c r="Q29" s="21"/>
      <c r="R29" s="22">
        <f t="shared" si="1"/>
        <v>0.8214175276462437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7900.709040913071</v>
      </c>
      <c r="O30" s="41">
        <f t="shared" si="0"/>
        <v>2725744.6191150094</v>
      </c>
      <c r="P30" s="20"/>
      <c r="Q30" s="21"/>
      <c r="R30" s="22">
        <f t="shared" si="1"/>
        <v>10.717204831816336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1921.7320060432683</v>
      </c>
      <c r="O31" s="41">
        <f t="shared" si="0"/>
        <v>662997.5420849276</v>
      </c>
      <c r="P31" s="20"/>
      <c r="Q31" s="21"/>
      <c r="R31" s="22">
        <f t="shared" si="1"/>
        <v>2.6068034443453976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2937.570110956975</v>
      </c>
      <c r="O32" s="41">
        <f t="shared" si="0"/>
        <v>1013461.6882801563</v>
      </c>
      <c r="P32" s="20"/>
      <c r="Q32" s="21"/>
      <c r="R32" s="22">
        <f t="shared" si="1"/>
        <v>3.9847740783666374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3993.958597935027</v>
      </c>
      <c r="O33" s="41">
        <f t="shared" si="0"/>
        <v>1377915.7162875843</v>
      </c>
      <c r="P33" s="20"/>
      <c r="Q33" s="21"/>
      <c r="R33" s="22">
        <f t="shared" si="1"/>
        <v>5.417750756572207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4183.520754054398</v>
      </c>
      <c r="O34" s="41">
        <f t="shared" si="0"/>
        <v>1443314.6601487673</v>
      </c>
      <c r="P34" s="20"/>
      <c r="Q34" s="21"/>
      <c r="R34" s="22">
        <f t="shared" si="1"/>
        <v>5.674889254518622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1916.683003607063</v>
      </c>
      <c r="O35" s="41">
        <f t="shared" si="0"/>
        <v>661255.6362444367</v>
      </c>
      <c r="P35" s="20"/>
      <c r="Q35" s="21"/>
      <c r="R35" s="22">
        <f t="shared" si="1"/>
        <v>2.599954540908384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3801.7165613958355</v>
      </c>
      <c r="O38" s="41">
        <f t="shared" si="0"/>
        <v>1311592.2136815633</v>
      </c>
      <c r="P38" s="20"/>
      <c r="Q38" s="21"/>
      <c r="R38" s="22">
        <f t="shared" si="1"/>
        <v>5.15697703712412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2440.0985155942026</v>
      </c>
      <c r="O39" s="41">
        <f t="shared" si="0"/>
        <v>841833.9878799999</v>
      </c>
      <c r="P39" s="20"/>
      <c r="Q39" s="21"/>
      <c r="R39" s="22">
        <f t="shared" si="1"/>
        <v>3.309960595436866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25433353.76984723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73719.86599955718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36929229.67381818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107041.24543135703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2018-09-18T19:44:56Z</cp:lastPrinted>
  <dcterms:created xsi:type="dcterms:W3CDTF">2013-12-27T15:36:34Z</dcterms:created>
  <dcterms:modified xsi:type="dcterms:W3CDTF">2021-06-22T20:07:50Z</dcterms:modified>
  <cp:category/>
  <cp:version/>
  <cp:contentType/>
  <cp:contentStatus/>
</cp:coreProperties>
</file>