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1\08 Agosto\"/>
    </mc:Choice>
  </mc:AlternateContent>
  <xr:revisionPtr revIDLastSave="0" documentId="8_{242A454F-E307-418C-97A4-0E48C7E4DBD3}" xr6:coauthVersionLast="47" xr6:coauthVersionMax="47" xr10:uidLastSave="{00000000-0000-0000-0000-000000000000}"/>
  <bookViews>
    <workbookView xWindow="7065" yWindow="2160" windowWidth="21600" windowHeight="11385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91029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 s="1"/>
  <c r="I22" i="1"/>
  <c r="J21" i="1"/>
  <c r="E22" i="2" s="1"/>
  <c r="G22" i="2" s="1"/>
  <c r="I16" i="1"/>
  <c r="J15" i="1"/>
  <c r="E18" i="2"/>
  <c r="G18" i="2"/>
  <c r="H17" i="2"/>
  <c r="E19" i="8" s="1"/>
  <c r="F19" i="8" s="1"/>
  <c r="I33" i="1"/>
  <c r="J32" i="1"/>
  <c r="E29" i="2"/>
  <c r="G29" i="2" s="1"/>
  <c r="I20" i="1"/>
  <c r="J19" i="1"/>
  <c r="E21" i="2"/>
  <c r="G21" i="2"/>
  <c r="E20" i="8" s="1"/>
  <c r="F20" i="8" s="1"/>
  <c r="I26" i="1"/>
  <c r="J25" i="1"/>
  <c r="E26" i="2" s="1"/>
  <c r="G26" i="2" s="1"/>
  <c r="H25" i="2" s="1"/>
  <c r="E22" i="8" s="1"/>
  <c r="F22" i="8" s="1"/>
  <c r="I28" i="1"/>
  <c r="I29" i="1"/>
  <c r="I35" i="1"/>
  <c r="J34" i="1"/>
  <c r="E30" i="2"/>
  <c r="G30" i="2"/>
  <c r="E24" i="8"/>
  <c r="F24" i="8" s="1"/>
  <c r="I39" i="1"/>
  <c r="J38" i="1"/>
  <c r="E33" i="2" s="1"/>
  <c r="G33" i="2" s="1"/>
  <c r="I40" i="1"/>
  <c r="I42" i="1"/>
  <c r="J41" i="1"/>
  <c r="E34" i="2"/>
  <c r="G34" i="2"/>
  <c r="E26" i="8"/>
  <c r="F26" i="8"/>
  <c r="M26" i="8" s="1"/>
  <c r="I43" i="1"/>
  <c r="N38" i="8"/>
  <c r="H32" i="2" l="1"/>
  <c r="E25" i="8"/>
  <c r="F25" i="8" s="1"/>
  <c r="M24" i="8"/>
  <c r="N24" i="8" s="1"/>
  <c r="M20" i="8"/>
  <c r="N20" i="8" s="1"/>
  <c r="M22" i="8"/>
  <c r="N22" i="8" s="1"/>
  <c r="M19" i="8"/>
  <c r="N19" i="8" s="1"/>
  <c r="E21" i="8"/>
  <c r="F21" i="8" s="1"/>
  <c r="H20" i="2"/>
  <c r="H36" i="2" s="1"/>
  <c r="H38" i="2" s="1"/>
  <c r="E23" i="8"/>
  <c r="F23" i="8" s="1"/>
  <c r="H28" i="2"/>
  <c r="N26" i="8"/>
  <c r="M21" i="8" l="1"/>
  <c r="N21" i="8" s="1"/>
  <c r="M25" i="8"/>
  <c r="N25" i="8"/>
  <c r="M23" i="8"/>
  <c r="N23" i="8" s="1"/>
  <c r="N28" i="8" l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<sst xmlns="http://schemas.openxmlformats.org/spreadsheetml/2006/main" count="258" uniqueCount="189">
  <si>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</si>
  <si>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</si>
  <si>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</si>
  <si>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</si>
  <si>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</si>
  <si>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</si>
  <si>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</si>
  <si>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</si>
  <si>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</si>
  <si>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</si>
  <si>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</si>
  <si>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</si>
  <si>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</si>
  <si>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</si>
  <si>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</si>
  <si>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</si>
  <si>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</si>
  <si>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</si>
  <si>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</si>
  <si>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</si>
  <si>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</si>
  <si>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</si>
  <si>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</si>
  <si>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</si>
  <si>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</si>
  <si>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</si>
  <si>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</si>
  <si>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</si>
  <si>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</si>
  <si>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</si>
  <si>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</si>
  <si>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</si>
  <si>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</si>
  <si>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</si>
  <si>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</si>
  <si>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</si>
  <si>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</si>
  <si>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</si>
  <si>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</si>
  <si>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</si>
  <si>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</si>
  <si>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</si>
  <si>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</si>
  <si>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</si>
  <si>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</si>
  <si>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</si>
  <si>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</si>
  <si>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</si>
  <si>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</si>
  <si>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</si>
  <si>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</si>
  <si>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</si>
  <si>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</si>
  <si>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</si>
  <si>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</si>
  <si>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</si>
  <si>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</si>
  <si>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</si>
  <si>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</si>
  <si>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</si>
  <si>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</si>
  <si>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</si>
  <si>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</si>
  <si>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</si>
  <si>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</si>
  <si>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</si>
  <si>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</si>
  <si>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</si>
  <si>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</si>
  <si>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</si>
  <si>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</si>
  <si>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</si>
  <si>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</si>
  <si>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</si>
  <si>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</si>
  <si>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</si>
  <si>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</si>
  <si>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</si>
  <si>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</si>
  <si>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</si>
  <si>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</si>
  <si>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</si>
  <si>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</si>
  <si>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</si>
  <si>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</si>
  <si>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</si>
  <si>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</si>
  <si>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</si>
  <si>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</si>
  <si>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</si>
  <si>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</si>
  <si>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</si>
  <si>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</si>
  <si>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</si>
  <si>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</si>
  <si>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</si>
  <si>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</si>
  <si>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</si>
  <si>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</si>
  <si>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</si>
  <si>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</si>
  <si>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</si>
  <si>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</si>
  <si>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</si>
  <si>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</si>
  <si>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</si>
  <si>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</si>
  <si>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</si>
  <si>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</si>
  <si>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</si>
  <si>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</si>
  <si>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</si>
  <si>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</si>
  <si>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</si>
  <si>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</si>
  <si>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</si>
  <si>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</si>
  <si>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</si>
  <si>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</si>
  <si>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</si>
  <si>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</si>
  <si>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</si>
  <si>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</si>
  <si>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</si>
  <si>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</si>
  <si>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</si>
  <si>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</si>
  <si>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</si>
  <si>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</si>
  <si>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</si>
  <si>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</si>
  <si>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</si>
  <si>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</si>
  <si>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</si>
  <si>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</si>
  <si>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</si>
  <si>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</si>
  <si>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</si>
  <si>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</si>
  <si>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</si>
  <si>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</si>
  <si>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</si>
  <si>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</si>
  <si>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</si>
  <si>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</si>
  <si>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</si>
  <si>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</si>
  <si>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</si>
  <si>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</si>
  <si>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</si>
  <si>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</si>
  <si>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</si>
  <si>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</si>
  <si>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</si>
  <si>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</si>
  <si>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</si>
  <si>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</si>
  <si>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</si>
  <si>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</si>
  <si>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</si>
  <si>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</si>
  <si>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</si>
  <si>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</si>
  <si>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</si>
  <si>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</si>
  <si>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</si>
  <si>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</si>
  <si>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</si>
  <si>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</si>
  <si>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</si>
  <si>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</si>
  <si>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</si>
  <si>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</si>
  <si>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</si>
  <si>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</si>
  <si>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</si>
  <si>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</si>
  <si>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</si>
  <si>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</si>
  <si>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</si>
  <si>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</si>
  <si>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</si>
  <si>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</si>
  <si>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</si>
  <si>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</si>
  <si>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</si>
  <si>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</si>
  <si>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</si>
  <si>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AGOSTO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</si>
</sst>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74" name="Picture 2" descr="PLANILLA COMPUTO - RUBROS - cabecera">
          <a:extLst>
            <a:ext uri="{FF2B5EF4-FFF2-40B4-BE49-F238E27FC236}">
              <a16:creationId xmlns:a16="http://schemas.microsoft.com/office/drawing/2014/main" id="{747941C6-7B28-49BC-8223-3EAFBF77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75" name="Imagen 10" descr="pie planilla computo.jpg">
          <a:extLst>
            <a:ext uri="{FF2B5EF4-FFF2-40B4-BE49-F238E27FC236}">
              <a16:creationId xmlns:a16="http://schemas.microsoft.com/office/drawing/2014/main" id="{D980CA25-78FA-4E81-8624-916E4FF9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76" name="Picture 2" descr="PLANILLA COMPUTO - RUBROS - cabecera">
          <a:extLst>
            <a:ext uri="{FF2B5EF4-FFF2-40B4-BE49-F238E27FC236}">
              <a16:creationId xmlns:a16="http://schemas.microsoft.com/office/drawing/2014/main" id="{74AF0002-D56E-4B4E-8D9B-E50EF84AB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77" name="Imagen 10" descr="pie planilla computo.jpg">
          <a:extLst>
            <a:ext uri="{FF2B5EF4-FFF2-40B4-BE49-F238E27FC236}">
              <a16:creationId xmlns:a16="http://schemas.microsoft.com/office/drawing/2014/main" id="{4E34358C-916C-44CC-9EA5-4A4AD4BF3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78" name="Picture 8">
          <a:extLst>
            <a:ext uri="{FF2B5EF4-FFF2-40B4-BE49-F238E27FC236}">
              <a16:creationId xmlns:a16="http://schemas.microsoft.com/office/drawing/2014/main" id="{E7340FED-BCD2-499E-86A2-3ABD66200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79" name="7 Imagen">
          <a:extLst>
            <a:ext uri="{FF2B5EF4-FFF2-40B4-BE49-F238E27FC236}">
              <a16:creationId xmlns:a16="http://schemas.microsoft.com/office/drawing/2014/main" id="{1D496D3D-3A68-41AE-8ED7-80D737FD2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97" name="Picture 2" descr="PLANILLA COMPUTO - RUBROS - cabecera">
          <a:extLst>
            <a:ext uri="{FF2B5EF4-FFF2-40B4-BE49-F238E27FC236}">
              <a16:creationId xmlns:a16="http://schemas.microsoft.com/office/drawing/2014/main" id="{72ABD92F-BD7B-46CF-8C2C-531E8AF97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98" name="Imagen 10" descr="pie planilla computo.jpg">
          <a:extLst>
            <a:ext uri="{FF2B5EF4-FFF2-40B4-BE49-F238E27FC236}">
              <a16:creationId xmlns:a16="http://schemas.microsoft.com/office/drawing/2014/main" id="{F7155BF6-9288-47C4-B283-B17AEC79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25" name="Picture 2" descr="PLANILLA COMPUTO - RUBROS - cabecera">
          <a:extLst>
            <a:ext uri="{FF2B5EF4-FFF2-40B4-BE49-F238E27FC236}">
              <a16:creationId xmlns:a16="http://schemas.microsoft.com/office/drawing/2014/main" id="{E3AD4192-2E3C-4BDC-89FB-26DC5D133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26" name="Imagen 10" descr="pie planilla computo.jpg">
          <a:extLst>
            <a:ext uri="{FF2B5EF4-FFF2-40B4-BE49-F238E27FC236}">
              <a16:creationId xmlns:a16="http://schemas.microsoft.com/office/drawing/2014/main" id="{063869F7-A159-4B64-870F-DF964B678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27" name="Picture 3">
          <a:extLst>
            <a:ext uri="{FF2B5EF4-FFF2-40B4-BE49-F238E27FC236}">
              <a16:creationId xmlns:a16="http://schemas.microsoft.com/office/drawing/2014/main" id="{C4D05DD5-2871-486D-B068-CD2C86F3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28" name="Picture 4">
          <a:extLst>
            <a:ext uri="{FF2B5EF4-FFF2-40B4-BE49-F238E27FC236}">
              <a16:creationId xmlns:a16="http://schemas.microsoft.com/office/drawing/2014/main" id="{C4E66BEB-92BE-4477-9964-67666FA4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73" name="Picture 2" descr="PLANILLA COMPUTO - RUBROS - cabecera">
          <a:extLst>
            <a:ext uri="{FF2B5EF4-FFF2-40B4-BE49-F238E27FC236}">
              <a16:creationId xmlns:a16="http://schemas.microsoft.com/office/drawing/2014/main" id="{55F0D775-86FB-488E-AE27-D9CF2942B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74" name="Imagen 10" descr="pie planilla computo.jpg">
          <a:extLst>
            <a:ext uri="{FF2B5EF4-FFF2-40B4-BE49-F238E27FC236}">
              <a16:creationId xmlns:a16="http://schemas.microsoft.com/office/drawing/2014/main" id="{AACF8011-3F07-4DCB-9AF4-87C680560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15" name="Picture 2" descr="PLANILLA COMPUTO - RUBROS - cabecera">
          <a:extLst>
            <a:ext uri="{FF2B5EF4-FFF2-40B4-BE49-F238E27FC236}">
              <a16:creationId xmlns:a16="http://schemas.microsoft.com/office/drawing/2014/main" id="{69EC7F3C-8ACE-4F3F-968D-94117444F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16" name="Imagen 10" descr="pie planilla computo.jpg">
          <a:extLst>
            <a:ext uri="{FF2B5EF4-FFF2-40B4-BE49-F238E27FC236}">
              <a16:creationId xmlns:a16="http://schemas.microsoft.com/office/drawing/2014/main" id="{A910F007-745D-4D96-86F8-CA266A2E5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525" name="Picture 2" descr="PLANILLA COMPUTO - RUBROS - cabecera">
          <a:extLst>
            <a:ext uri="{FF2B5EF4-FFF2-40B4-BE49-F238E27FC236}">
              <a16:creationId xmlns:a16="http://schemas.microsoft.com/office/drawing/2014/main" id="{BE376419-CCEB-4350-818A-F4BEC7CE2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526" name="Imagen 10" descr="pie planilla computo.jpg">
          <a:extLst>
            <a:ext uri="{FF2B5EF4-FFF2-40B4-BE49-F238E27FC236}">
              <a16:creationId xmlns:a16="http://schemas.microsoft.com/office/drawing/2014/main" id="{D50E9F8B-5A54-4A76-8210-0870982AB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27" name="Line 1">
          <a:extLst>
            <a:ext uri="{FF2B5EF4-FFF2-40B4-BE49-F238E27FC236}">
              <a16:creationId xmlns:a16="http://schemas.microsoft.com/office/drawing/2014/main" id="{EFCD0089-E6EE-4797-BEA7-EBD6567F841B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28" name="Line 1">
          <a:extLst>
            <a:ext uri="{FF2B5EF4-FFF2-40B4-BE49-F238E27FC236}">
              <a16:creationId xmlns:a16="http://schemas.microsoft.com/office/drawing/2014/main" id="{5C8F1A44-773C-407E-BE96-2F8D7EC93EF7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29" name="Line 1">
          <a:extLst>
            <a:ext uri="{FF2B5EF4-FFF2-40B4-BE49-F238E27FC236}">
              <a16:creationId xmlns:a16="http://schemas.microsoft.com/office/drawing/2014/main" id="{AE524146-1B6E-425F-B73D-E406154D706C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30" name="Line 1">
          <a:extLst>
            <a:ext uri="{FF2B5EF4-FFF2-40B4-BE49-F238E27FC236}">
              <a16:creationId xmlns:a16="http://schemas.microsoft.com/office/drawing/2014/main" id="{32743FB5-39FC-4D65-A5B7-AC40922C0908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31" name="Line 1">
          <a:extLst>
            <a:ext uri="{FF2B5EF4-FFF2-40B4-BE49-F238E27FC236}">
              <a16:creationId xmlns:a16="http://schemas.microsoft.com/office/drawing/2014/main" id="{CA185F47-1931-4D5E-99EB-A13F24DE490F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32" name="Line 1">
          <a:extLst>
            <a:ext uri="{FF2B5EF4-FFF2-40B4-BE49-F238E27FC236}">
              <a16:creationId xmlns:a16="http://schemas.microsoft.com/office/drawing/2014/main" id="{69E5E5A4-C3C7-4C5C-A3F8-87F8CE20D693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36" name="Picture 2" descr="PLANILLA COMPUTO - RUBROS - cabecera">
          <a:extLst>
            <a:ext uri="{FF2B5EF4-FFF2-40B4-BE49-F238E27FC236}">
              <a16:creationId xmlns:a16="http://schemas.microsoft.com/office/drawing/2014/main" id="{2B20295E-BA7B-4DFD-99C6-0575CEE69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37" name="Imagen 10" descr="pie planilla computo.jpg">
          <a:extLst>
            <a:ext uri="{FF2B5EF4-FFF2-40B4-BE49-F238E27FC236}">
              <a16:creationId xmlns:a16="http://schemas.microsoft.com/office/drawing/2014/main" id="{88DAC9BE-D544-40EE-BAB4-A6BB435F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45" name="Picture 2" descr="PLANILLA COMPUTO - RUBROS - cabecera">
          <a:extLst>
            <a:ext uri="{FF2B5EF4-FFF2-40B4-BE49-F238E27FC236}">
              <a16:creationId xmlns:a16="http://schemas.microsoft.com/office/drawing/2014/main" id="{275EEE9C-DC19-4647-A46C-D3E1631D9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46" name="Imagen 10" descr="pie planilla computo.jpg">
          <a:extLst>
            <a:ext uri="{FF2B5EF4-FFF2-40B4-BE49-F238E27FC236}">
              <a16:creationId xmlns:a16="http://schemas.microsoft.com/office/drawing/2014/main" id="{AD95B2BB-6B4A-4F66-89AF-EC30BD17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47" name="3 Imagen">
          <a:extLst>
            <a:ext uri="{FF2B5EF4-FFF2-40B4-BE49-F238E27FC236}">
              <a16:creationId xmlns:a16="http://schemas.microsoft.com/office/drawing/2014/main" id="{89EF4282-416E-4932-B0D2-37A92F52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48" name="Picture 2" descr="PLANILLA COMPUTO - RUBROS - cabecera">
          <a:extLst>
            <a:ext uri="{FF2B5EF4-FFF2-40B4-BE49-F238E27FC236}">
              <a16:creationId xmlns:a16="http://schemas.microsoft.com/office/drawing/2014/main" id="{CF5D1B9D-0ED7-4BBD-9BAF-4937A2AC4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49" name="Imagen 10" descr="pie planilla computo.jpg">
          <a:extLst>
            <a:ext uri="{FF2B5EF4-FFF2-40B4-BE49-F238E27FC236}">
              <a16:creationId xmlns:a16="http://schemas.microsoft.com/office/drawing/2014/main" id="{8C4386EC-DE9C-43CA-9D28-A77E057D5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50" name="7 Imagen">
          <a:extLst>
            <a:ext uri="{FF2B5EF4-FFF2-40B4-BE49-F238E27FC236}">
              <a16:creationId xmlns:a16="http://schemas.microsoft.com/office/drawing/2014/main" id="{E1AE544D-9835-4182-96F7-8E4F840C1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44409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16856.010000000002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1872.89</v>
      </c>
      <c r="G18" s="89">
        <f>+E18*F18</f>
        <v>16856.010000000002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109595.45699999999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13418.44</v>
      </c>
      <c r="G21" s="89">
        <f>+E21*F21</f>
        <v>36229.788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18114.98</v>
      </c>
      <c r="G22" s="89">
        <f>+E22*F22</f>
        <v>73365.668999999994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668329.24799999991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19610.599999999999</v>
      </c>
      <c r="G26" s="89">
        <f>+E26*F26</f>
        <v>668329.24799999991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18666.584999999999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1005.63</v>
      </c>
      <c r="G29" s="89">
        <f>+E29*F29</f>
        <v>13576.004999999999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848.43</v>
      </c>
      <c r="G30" s="89">
        <f>+E30*F30</f>
        <v>5090.58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293233.408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1505.67</v>
      </c>
      <c r="G33" s="89">
        <f>+E33*F33</f>
        <v>171044.11199999999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1075.6099999999999</v>
      </c>
      <c r="G34" s="89">
        <f>+E34*F34</f>
        <v>122189.29599999999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1106680.7079999999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1606900.3880159999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44409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16856.010000000002</v>
      </c>
      <c r="F19" s="89">
        <f>+E19*'4-presupuesto'!H37</f>
        <v>24474.926520000005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24474.926520000005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36229.788</v>
      </c>
      <c r="F20" s="89">
        <f>+E20*'4-presupuesto'!H37</f>
        <v>52605.652176000011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17359.865218080005</v>
      </c>
      <c r="N20" s="153">
        <f t="shared" ref="N20:N26" si="1">+F20-M20</f>
        <v>35245.786957920005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73365.668999999994</v>
      </c>
      <c r="F21" s="89">
        <f>+E21*'4-presupuesto'!H37</f>
        <v>106526.951388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35153.893958040004</v>
      </c>
      <c r="N21" s="153">
        <f>+F21-M21</f>
        <v>71373.057429959998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668329.24799999991</v>
      </c>
      <c r="F22" s="89">
        <f>+E22*'4-presupuesto'!H37</f>
        <v>970414.068096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320236.64247168001</v>
      </c>
      <c r="N22" s="153">
        <f t="shared" si="1"/>
        <v>650177.42562432005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13576.004999999999</v>
      </c>
      <c r="F23" s="89">
        <f>+E23*'4-presupuesto'!H37</f>
        <v>19712.359260000001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16582.036609512001</v>
      </c>
      <c r="N23" s="153">
        <f t="shared" si="1"/>
        <v>3130.3226504880004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5090.58</v>
      </c>
      <c r="F24" s="89">
        <f>+E24*'4-presupuesto'!H37</f>
        <v>7391.5221600000004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4640.3976120480002</v>
      </c>
      <c r="N24" s="153">
        <f t="shared" si="1"/>
        <v>2751.1245479520003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171044.11199999999</v>
      </c>
      <c r="F25" s="89">
        <f>+E25*'4-presupuesto'!H37</f>
        <v>248356.05062400002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208917.10978490883</v>
      </c>
      <c r="N25" s="153">
        <f t="shared" si="1"/>
        <v>39438.940839091199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122189.29599999999</v>
      </c>
      <c r="F26" s="89">
        <f>+E26*'4-presupuesto'!H37</f>
        <v>177418.857792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89064.266611583997</v>
      </c>
      <c r="N26" s="153">
        <f t="shared" si="1"/>
        <v>88354.591180415999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914946.17575014732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457473.08787507366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PC</cp:lastModifiedBy>
  <cp:lastPrinted>2019-06-18T20:39:43Z</cp:lastPrinted>
  <dcterms:created xsi:type="dcterms:W3CDTF">2006-10-23T12:02:38Z</dcterms:created>
  <dcterms:modified xsi:type="dcterms:W3CDTF">2021-09-30T22:52:04Z</dcterms:modified>
</cp:coreProperties>
</file>