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<sst xmlns="http://schemas.openxmlformats.org/spreadsheetml/2006/main" count="53" uniqueCount="52">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</sst>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7">
        <v>44378</v>
      </c>
      <c r="Q5" s="77"/>
      <c r="R5" s="7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"/>
      <c r="Q10" s="58" t="s">
        <v>30</v>
      </c>
      <c r="R10" s="46">
        <v>2021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74" t="s">
        <v>2</v>
      </c>
      <c r="B12" s="75"/>
      <c r="C12" s="75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6" t="s">
        <v>43</v>
      </c>
      <c r="Q12" s="76"/>
      <c r="R12" s="76"/>
    </row>
    <row r="13" spans="1:18" ht="19.5" customHeight="1">
      <c r="A13" s="74" t="s">
        <v>3</v>
      </c>
      <c r="B13" s="75"/>
      <c r="C13" s="75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2000</v>
      </c>
      <c r="Q13" s="69"/>
      <c r="R13" s="6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50" t="s">
        <v>47</v>
      </c>
      <c r="O16" s="13" t="s">
        <v>6</v>
      </c>
      <c r="P16" s="62" t="s">
        <v>5</v>
      </c>
      <c r="Q16" s="62"/>
      <c r="R16" s="6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499.01961404061984</v>
      </c>
      <c r="O18" s="41">
        <f>+N18*$P$13+0</f>
        <v>998039.2280812397</v>
      </c>
      <c r="P18" s="20"/>
      <c r="Q18" s="21"/>
      <c r="R18" s="22">
        <f>+O18/$O$41*100</f>
        <v>1.4033255924501848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345.97038237735995</v>
      </c>
      <c r="O19" s="41">
        <f aca="true" t="shared" si="0" ref="O19:O39">+N19*$P$13+0</f>
        <v>691940.7647547199</v>
      </c>
      <c r="P19" s="20"/>
      <c r="Q19" s="21"/>
      <c r="R19" s="22">
        <f aca="true" t="shared" si="1" ref="R19:R39">+O19/$O$41*100</f>
        <v>0.9729258693635346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18779.112263984065</v>
      </c>
      <c r="O20" s="41">
        <f t="shared" si="0"/>
        <v>37558224.52796813</v>
      </c>
      <c r="P20" s="20"/>
      <c r="Q20" s="21"/>
      <c r="R20" s="22">
        <f t="shared" si="1"/>
        <v>52.80996598542285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2739.4609536166445</v>
      </c>
      <c r="O21" s="41">
        <f t="shared" si="0"/>
        <v>5478921.9072332885</v>
      </c>
      <c r="P21" s="20"/>
      <c r="Q21" s="21"/>
      <c r="R21" s="22">
        <f t="shared" si="1"/>
        <v>7.703816759024821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51.80393349173141</v>
      </c>
      <c r="O22" s="41">
        <f t="shared" si="0"/>
        <v>103607.86698346281</v>
      </c>
      <c r="P22" s="20"/>
      <c r="Q22" s="21"/>
      <c r="R22" s="22">
        <f t="shared" si="1"/>
        <v>0.145681218960296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2546.171275845542</v>
      </c>
      <c r="O23" s="41">
        <f t="shared" si="0"/>
        <v>5092342.551691084</v>
      </c>
      <c r="P23" s="20"/>
      <c r="Q23" s="21"/>
      <c r="R23" s="22">
        <f t="shared" si="1"/>
        <v>7.160254253783179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1199.4797580738682</v>
      </c>
      <c r="O24" s="41">
        <f t="shared" si="0"/>
        <v>2398959.5161477365</v>
      </c>
      <c r="P24" s="20"/>
      <c r="Q24" s="21"/>
      <c r="R24" s="22">
        <f t="shared" si="1"/>
        <v>3.3731352331052844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608.5495292145985</v>
      </c>
      <c r="O25" s="41">
        <f t="shared" si="0"/>
        <v>1217099.058429197</v>
      </c>
      <c r="P25" s="20"/>
      <c r="Q25" s="21"/>
      <c r="R25" s="22">
        <f t="shared" si="1"/>
        <v>1.7113418082016372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445.2281836233548</v>
      </c>
      <c r="O26" s="41">
        <f t="shared" si="0"/>
        <v>890456.3672467096</v>
      </c>
      <c r="P26" s="20"/>
      <c r="Q26" s="21"/>
      <c r="R26" s="22">
        <f t="shared" si="1"/>
        <v>1.2520552038018806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47.32971228030001</v>
      </c>
      <c r="O27" s="41">
        <f t="shared" si="0"/>
        <v>94659.42456060002</v>
      </c>
      <c r="P27" s="20"/>
      <c r="Q27" s="21"/>
      <c r="R27" s="22">
        <f t="shared" si="1"/>
        <v>0.13309896977484803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2677.5201451049643</v>
      </c>
      <c r="O28" s="41">
        <f t="shared" si="0"/>
        <v>5355040.2902099285</v>
      </c>
      <c r="P28" s="20"/>
      <c r="Q28" s="21"/>
      <c r="R28" s="22">
        <f t="shared" si="1"/>
        <v>7.529628972902208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106.76196583533668</v>
      </c>
      <c r="O29" s="41">
        <f t="shared" si="0"/>
        <v>213523.93167067337</v>
      </c>
      <c r="P29" s="20"/>
      <c r="Q29" s="21"/>
      <c r="R29" s="22">
        <f t="shared" si="1"/>
        <v>0.30023228494747073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1419.325672340869</v>
      </c>
      <c r="O30" s="41">
        <f t="shared" si="0"/>
        <v>2838651.344681738</v>
      </c>
      <c r="P30" s="20"/>
      <c r="Q30" s="21"/>
      <c r="R30" s="22">
        <f t="shared" si="1"/>
        <v>3.9913782624491745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35.63737201754322</v>
      </c>
      <c r="O31" s="41">
        <f t="shared" si="0"/>
        <v>71274.74403508645</v>
      </c>
      <c r="P31" s="20"/>
      <c r="Q31" s="21"/>
      <c r="R31" s="22">
        <f t="shared" si="1"/>
        <v>0.10021817738774419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1533.09645563625</v>
      </c>
      <c r="O32" s="41">
        <f t="shared" si="0"/>
        <v>3066192.9112725</v>
      </c>
      <c r="P32" s="20"/>
      <c r="Q32" s="21"/>
      <c r="R32" s="22">
        <f t="shared" si="1"/>
        <v>4.31132049994711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995.6642733855125</v>
      </c>
      <c r="O33" s="41">
        <f t="shared" si="0"/>
        <v>1991328.546771025</v>
      </c>
      <c r="P33" s="20"/>
      <c r="Q33" s="21"/>
      <c r="R33" s="22">
        <f t="shared" si="1"/>
        <v>2.799972419954765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925.5096795436267</v>
      </c>
      <c r="O34" s="41">
        <f t="shared" si="0"/>
        <v>1851019.3590872535</v>
      </c>
      <c r="P34" s="20"/>
      <c r="Q34" s="21"/>
      <c r="R34" s="22">
        <f t="shared" si="1"/>
        <v>2.6026861125707574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105.08548367687402</v>
      </c>
      <c r="O38" s="41">
        <f t="shared" si="0"/>
        <v>210170.96735374804</v>
      </c>
      <c r="P38" s="20"/>
      <c r="Q38" s="21"/>
      <c r="R38" s="22">
        <f t="shared" si="1"/>
        <v>0.2955177401639359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499.0619456000001</v>
      </c>
      <c r="O39" s="41">
        <f t="shared" si="0"/>
        <v>998123.8912000002</v>
      </c>
      <c r="P39" s="20"/>
      <c r="Q39" s="21"/>
      <c r="R39" s="22">
        <f t="shared" si="1"/>
        <v>1.4034446357883126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71119577.19937813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35559.78859968907</v>
      </c>
      <c r="P42" s="44"/>
      <c r="Q42" s="45"/>
      <c r="R42" s="45"/>
      <c r="T42" s="12"/>
      <c r="U42" s="61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103265626.09349707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51632.81304674853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2021-08-25T21:16:31Z</dcterms:modified>
  <cp:category/>
  <cp:version/>
  <cp:contentType/>
  <cp:contentStatus/>
</cp:coreProperties>
</file>