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<sst xmlns="http://schemas.openxmlformats.org/spreadsheetml/2006/main" count="106" uniqueCount="53">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</sst>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7">
        <v>44562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24</v>
      </c>
      <c r="R10" s="45">
        <v>2022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1">
        <v>10.5</v>
      </c>
      <c r="Q13" s="71"/>
      <c r="R13" s="7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2218.0560802288687</v>
      </c>
      <c r="O18" s="40">
        <f>+N18*$P$13+0</f>
        <v>23289.58884240312</v>
      </c>
      <c r="P18" s="16"/>
      <c r="Q18" s="17"/>
      <c r="R18" s="18">
        <f>+O18/$O$41*100</f>
        <v>1.8518250059682304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3253.96432</v>
      </c>
      <c r="O24" s="40">
        <f t="shared" si="0"/>
        <v>34166.62536</v>
      </c>
      <c r="P24" s="16"/>
      <c r="Q24" s="17"/>
      <c r="R24" s="18">
        <f t="shared" si="1"/>
        <v>2.716690777125276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358.77126857142855</v>
      </c>
      <c r="O25" s="40">
        <f t="shared" si="0"/>
        <v>3767.0983199999996</v>
      </c>
      <c r="P25" s="16"/>
      <c r="Q25" s="17"/>
      <c r="R25" s="18">
        <f t="shared" si="1"/>
        <v>0.29953327712749334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1896.0213452091095</v>
      </c>
      <c r="O26" s="40">
        <f t="shared" si="0"/>
        <v>19908.22412469565</v>
      </c>
      <c r="P26" s="16"/>
      <c r="Q26" s="17"/>
      <c r="R26" s="18">
        <f t="shared" si="1"/>
        <v>1.582962563572992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13455.454450014286</v>
      </c>
      <c r="O27" s="40">
        <f t="shared" si="0"/>
        <v>141282.27172515</v>
      </c>
      <c r="P27" s="16"/>
      <c r="Q27" s="17"/>
      <c r="R27" s="18">
        <f t="shared" si="1"/>
        <v>11.233776836982361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6089.824331493619</v>
      </c>
      <c r="O28" s="40">
        <f t="shared" si="0"/>
        <v>63943.155480682995</v>
      </c>
      <c r="P28" s="16"/>
      <c r="Q28" s="17"/>
      <c r="R28" s="18">
        <f t="shared" si="1"/>
        <v>5.084311924994252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668.605270696381</v>
      </c>
      <c r="O29" s="40">
        <f t="shared" si="0"/>
        <v>7020.355342312001</v>
      </c>
      <c r="P29" s="16"/>
      <c r="Q29" s="17"/>
      <c r="R29" s="18">
        <f t="shared" si="1"/>
        <v>0.5582094927329158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2345.041255669422</v>
      </c>
      <c r="O32" s="40">
        <f t="shared" si="0"/>
        <v>24622.93318452893</v>
      </c>
      <c r="P32" s="16"/>
      <c r="Q32" s="17"/>
      <c r="R32" s="18">
        <f t="shared" si="1"/>
        <v>1.9578432105412256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12513.847171732856</v>
      </c>
      <c r="O33" s="40">
        <f t="shared" si="0"/>
        <v>131395.395303195</v>
      </c>
      <c r="P33" s="16"/>
      <c r="Q33" s="17"/>
      <c r="R33" s="18">
        <f t="shared" si="1"/>
        <v>10.447641662463548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20578.496122393295</v>
      </c>
      <c r="O34" s="40">
        <f t="shared" si="0"/>
        <v>216074.2092851296</v>
      </c>
      <c r="P34" s="16"/>
      <c r="Q34" s="17"/>
      <c r="R34" s="18">
        <f t="shared" si="1"/>
        <v>17.180707938068025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23942.589557657884</v>
      </c>
      <c r="O35" s="40">
        <f t="shared" si="0"/>
        <v>251397.19035540777</v>
      </c>
      <c r="P35" s="16"/>
      <c r="Q35" s="17"/>
      <c r="R35" s="18">
        <f t="shared" si="1"/>
        <v>19.989344023226757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29042.719775043875</v>
      </c>
      <c r="O38" s="40">
        <f t="shared" si="0"/>
        <v>304948.5576379607</v>
      </c>
      <c r="P38" s="16"/>
      <c r="Q38" s="17"/>
      <c r="R38" s="18">
        <f t="shared" si="1"/>
        <v>24.24737372519671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3413.3737607142857</v>
      </c>
      <c r="O39" s="40">
        <f t="shared" si="0"/>
        <v>35840.4244875</v>
      </c>
      <c r="P39" s="16"/>
      <c r="Q39" s="17"/>
      <c r="R39" s="18">
        <f t="shared" si="1"/>
        <v>2.8497795620002124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1257656.0294489658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119776.76470942532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1826116.5547598985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173915.86235808558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7">
        <v>44562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24</v>
      </c>
      <c r="R10" s="45">
        <v>2022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51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4">
        <v>7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1373.7810358573286</v>
      </c>
      <c r="O18" s="40">
        <f>+N18*$P$13+0</f>
        <v>9616.4672510013</v>
      </c>
      <c r="P18" s="16"/>
      <c r="Q18" s="17"/>
      <c r="R18" s="18">
        <f>+O18/$O$41*100</f>
        <v>1.7516385872948563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2261.87374</v>
      </c>
      <c r="O24" s="40">
        <f t="shared" si="0"/>
        <v>15833.11618</v>
      </c>
      <c r="P24" s="16"/>
      <c r="Q24" s="17"/>
      <c r="R24" s="18">
        <f t="shared" si="1"/>
        <v>2.8840005933699597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1422.0160089068322</v>
      </c>
      <c r="O26" s="40">
        <f t="shared" si="0"/>
        <v>9954.112062347825</v>
      </c>
      <c r="P26" s="16"/>
      <c r="Q26" s="17"/>
      <c r="R26" s="18">
        <f t="shared" si="1"/>
        <v>1.8131405572925066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8627.52185179643</v>
      </c>
      <c r="O27" s="40">
        <f t="shared" si="0"/>
        <v>60392.652962575004</v>
      </c>
      <c r="P27" s="16"/>
      <c r="Q27" s="17"/>
      <c r="R27" s="18">
        <f t="shared" si="1"/>
        <v>11.000515943871028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5241.2422525150005</v>
      </c>
      <c r="O28" s="40">
        <f t="shared" si="0"/>
        <v>36688.695767605</v>
      </c>
      <c r="P28" s="16"/>
      <c r="Q28" s="17"/>
      <c r="R28" s="18">
        <f t="shared" si="1"/>
        <v>6.682842414647319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501.4539530222857</v>
      </c>
      <c r="O29" s="40">
        <f t="shared" si="0"/>
        <v>3510.177671156</v>
      </c>
      <c r="P29" s="16"/>
      <c r="Q29" s="17"/>
      <c r="R29" s="18">
        <f t="shared" si="1"/>
        <v>0.6393785260816476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1865.595646788666</v>
      </c>
      <c r="O32" s="40">
        <f t="shared" si="0"/>
        <v>13059.169527520662</v>
      </c>
      <c r="P32" s="16"/>
      <c r="Q32" s="17"/>
      <c r="R32" s="18">
        <f t="shared" si="1"/>
        <v>2.3787264767161256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5042.826217768169</v>
      </c>
      <c r="O33" s="40">
        <f t="shared" si="0"/>
        <v>35299.783524377184</v>
      </c>
      <c r="P33" s="16"/>
      <c r="Q33" s="17"/>
      <c r="R33" s="18">
        <f t="shared" si="1"/>
        <v>6.429852182777005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17442.020756360485</v>
      </c>
      <c r="O34" s="40">
        <f t="shared" si="0"/>
        <v>122094.14529452339</v>
      </c>
      <c r="P34" s="16"/>
      <c r="Q34" s="17"/>
      <c r="R34" s="18">
        <f t="shared" si="1"/>
        <v>22.239436853320903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18227.73986712019</v>
      </c>
      <c r="O35" s="40">
        <f t="shared" si="0"/>
        <v>127594.17906984134</v>
      </c>
      <c r="P35" s="16"/>
      <c r="Q35" s="17"/>
      <c r="R35" s="18">
        <f t="shared" si="1"/>
        <v>23.241267477895516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13691.567893949259</v>
      </c>
      <c r="O38" s="40">
        <f t="shared" si="0"/>
        <v>95840.97525764481</v>
      </c>
      <c r="P38" s="16"/>
      <c r="Q38" s="17"/>
      <c r="R38" s="18">
        <f t="shared" si="1"/>
        <v>17.457424449480875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2730.6990085714287</v>
      </c>
      <c r="O39" s="40">
        <f t="shared" si="0"/>
        <v>19114.893060000002</v>
      </c>
      <c r="P39" s="16"/>
      <c r="Q39" s="17"/>
      <c r="R39" s="18">
        <f t="shared" si="1"/>
        <v>3.481775937252254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548998.3676285925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78428.33823265608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797145.6297967165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113877.94711381664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2022-02-14T14:05:08Z</dcterms:modified>
  <cp:category/>
  <cp:version/>
  <cp:contentType/>
  <cp:contentStatus/>
</cp:coreProperties>
</file>