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<sst xmlns="http://schemas.openxmlformats.org/spreadsheetml/2006/main" count="106" uniqueCount="53">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</sst>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2">
        <v>44593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25</v>
      </c>
      <c r="R10" s="45">
        <v>2022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9">
        <v>9</v>
      </c>
      <c r="Q13" s="79"/>
      <c r="R13" s="79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3397.9536168820214</v>
      </c>
      <c r="O18" s="40">
        <f>+N18*$P$13+0</f>
        <v>30581.58255193819</v>
      </c>
      <c r="P18" s="16"/>
      <c r="Q18" s="17"/>
      <c r="R18" s="18">
        <f>+O18/$O$41*100</f>
        <v>1.8487185783002478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12756.911904035556</v>
      </c>
      <c r="O21" s="40">
        <f t="shared" si="0"/>
        <v>114812.20713632001</v>
      </c>
      <c r="P21" s="16"/>
      <c r="Q21" s="17"/>
      <c r="R21" s="18">
        <f t="shared" si="1"/>
        <v>6.940630361037965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6630.765268888888</v>
      </c>
      <c r="O24" s="40">
        <f t="shared" si="0"/>
        <v>59676.88742</v>
      </c>
      <c r="P24" s="16"/>
      <c r="Q24" s="17"/>
      <c r="R24" s="18">
        <f t="shared" si="1"/>
        <v>3.6075886616107824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434.3191533333333</v>
      </c>
      <c r="O25" s="40">
        <f t="shared" si="0"/>
        <v>3908.87238</v>
      </c>
      <c r="P25" s="16"/>
      <c r="Q25" s="17"/>
      <c r="R25" s="18">
        <f t="shared" si="1"/>
        <v>0.23629924896259868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2274.7973100869567</v>
      </c>
      <c r="O26" s="40">
        <f t="shared" si="0"/>
        <v>20473.17579078261</v>
      </c>
      <c r="P26" s="16"/>
      <c r="Q26" s="17"/>
      <c r="R26" s="18">
        <f t="shared" si="1"/>
        <v>1.2376449249134063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23741.198458560004</v>
      </c>
      <c r="O27" s="40">
        <f t="shared" si="0"/>
        <v>213670.78612704005</v>
      </c>
      <c r="P27" s="16"/>
      <c r="Q27" s="17"/>
      <c r="R27" s="18">
        <f t="shared" si="1"/>
        <v>12.916831602229903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6120.7148496</v>
      </c>
      <c r="O28" s="40">
        <f t="shared" si="0"/>
        <v>55086.4336464</v>
      </c>
      <c r="P28" s="16"/>
      <c r="Q28" s="17"/>
      <c r="R28" s="18">
        <f t="shared" si="1"/>
        <v>3.3300864375296766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1226.0979218631112</v>
      </c>
      <c r="O29" s="40">
        <f t="shared" si="0"/>
        <v>11034.881296768</v>
      </c>
      <c r="P29" s="16"/>
      <c r="Q29" s="17"/>
      <c r="R29" s="18">
        <f t="shared" si="1"/>
        <v>0.6670809147311444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12625.142143008832</v>
      </c>
      <c r="O30" s="40">
        <f t="shared" si="0"/>
        <v>113626.2792870795</v>
      </c>
      <c r="P30" s="16"/>
      <c r="Q30" s="17"/>
      <c r="R30" s="18">
        <f t="shared" si="1"/>
        <v>6.868938621616335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11353.732434444446</v>
      </c>
      <c r="O31" s="40">
        <f t="shared" si="0"/>
        <v>102183.59191000002</v>
      </c>
      <c r="P31" s="16"/>
      <c r="Q31" s="17"/>
      <c r="R31" s="18">
        <f t="shared" si="1"/>
        <v>6.177205003718663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4318.997233792471</v>
      </c>
      <c r="O32" s="40">
        <f t="shared" si="0"/>
        <v>38870.97510413224</v>
      </c>
      <c r="P32" s="16"/>
      <c r="Q32" s="17"/>
      <c r="R32" s="18">
        <f t="shared" si="1"/>
        <v>2.349829140124119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17497.777683291948</v>
      </c>
      <c r="O33" s="40">
        <f t="shared" si="0"/>
        <v>157479.99914962752</v>
      </c>
      <c r="P33" s="16"/>
      <c r="Q33" s="17"/>
      <c r="R33" s="18">
        <f t="shared" si="1"/>
        <v>9.51998477005475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64933.32682504415</v>
      </c>
      <c r="O34" s="40">
        <f t="shared" si="0"/>
        <v>584399.9414253973</v>
      </c>
      <c r="P34" s="16"/>
      <c r="Q34" s="17"/>
      <c r="R34" s="18">
        <f t="shared" si="1"/>
        <v>35.32815958872723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10922.320337130343</v>
      </c>
      <c r="O38" s="40">
        <f t="shared" si="0"/>
        <v>98300.88303417308</v>
      </c>
      <c r="P38" s="16"/>
      <c r="Q38" s="17"/>
      <c r="R38" s="18">
        <f t="shared" si="1"/>
        <v>5.942487391551872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5566.42465</v>
      </c>
      <c r="O39" s="40">
        <f t="shared" si="0"/>
        <v>50097.82185</v>
      </c>
      <c r="P39" s="16"/>
      <c r="Q39" s="17"/>
      <c r="R39" s="18">
        <f t="shared" si="1"/>
        <v>3.0285147548912983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1654204.3181096585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183800.47978996206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2401904.6698952247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266878.296655025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2">
        <v>44593</v>
      </c>
      <c r="Q5" s="62"/>
      <c r="R5" s="62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9" t="s">
        <v>0</v>
      </c>
      <c r="B9" s="70"/>
      <c r="C9" s="71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72" t="s">
        <v>35</v>
      </c>
      <c r="Q9" s="72"/>
      <c r="R9" s="72"/>
    </row>
    <row r="10" spans="1:18" ht="19.5" customHeight="1">
      <c r="A10" s="1" t="s">
        <v>34</v>
      </c>
      <c r="B10" s="10"/>
      <c r="C10" s="10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5"/>
      <c r="Q10" s="57" t="s">
        <v>25</v>
      </c>
      <c r="R10" s="45">
        <v>2022</v>
      </c>
    </row>
    <row r="11" spans="1:18" ht="19.5" customHeight="1">
      <c r="A11" s="82" t="s">
        <v>1</v>
      </c>
      <c r="B11" s="83"/>
      <c r="C11" s="83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1"/>
      <c r="Q11" s="11"/>
      <c r="R11" s="11"/>
    </row>
    <row r="12" spans="1:18" ht="19.5" customHeight="1">
      <c r="A12" s="74" t="s">
        <v>2</v>
      </c>
      <c r="B12" s="75"/>
      <c r="C12" s="75"/>
      <c r="D12" s="76" t="s">
        <v>52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2" t="s">
        <v>43</v>
      </c>
      <c r="Q12" s="72"/>
      <c r="R12" s="72"/>
    </row>
    <row r="13" spans="1:18" ht="19.5" customHeight="1">
      <c r="A13" s="74" t="s">
        <v>3</v>
      </c>
      <c r="B13" s="75"/>
      <c r="C13" s="7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84">
        <v>4.5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49" t="s">
        <v>47</v>
      </c>
      <c r="O16" s="9" t="s">
        <v>6</v>
      </c>
      <c r="P16" s="73" t="s">
        <v>5</v>
      </c>
      <c r="Q16" s="73"/>
      <c r="R16" s="73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3893.961473591759</v>
      </c>
      <c r="O18" s="40">
        <f>+N18*$P$13+0</f>
        <v>17522.826631162916</v>
      </c>
      <c r="P18" s="16"/>
      <c r="Q18" s="17"/>
      <c r="R18" s="18">
        <f>+O18/$O$41*100</f>
        <v>2.99134841671107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4598.382966666667</v>
      </c>
      <c r="O24" s="40">
        <f t="shared" si="0"/>
        <v>20692.72335</v>
      </c>
      <c r="P24" s="16"/>
      <c r="Q24" s="17"/>
      <c r="R24" s="18">
        <f t="shared" si="1"/>
        <v>3.532486312475415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651.4787299999999</v>
      </c>
      <c r="O25" s="40">
        <f t="shared" si="0"/>
        <v>2931.6542849999996</v>
      </c>
      <c r="P25" s="16"/>
      <c r="Q25" s="17"/>
      <c r="R25" s="18">
        <f t="shared" si="1"/>
        <v>0.5004671671055032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1611.3147613115943</v>
      </c>
      <c r="O26" s="40">
        <f t="shared" si="0"/>
        <v>7250.9164259021745</v>
      </c>
      <c r="P26" s="16"/>
      <c r="Q26" s="17"/>
      <c r="R26" s="18">
        <f t="shared" si="1"/>
        <v>1.2378149842419166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14459.669989831113</v>
      </c>
      <c r="O27" s="40">
        <f t="shared" si="0"/>
        <v>65068.51495424</v>
      </c>
      <c r="P27" s="16"/>
      <c r="Q27" s="17"/>
      <c r="R27" s="18">
        <f t="shared" si="1"/>
        <v>11.107945269512081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5508.64336464</v>
      </c>
      <c r="O28" s="40">
        <f t="shared" si="0"/>
        <v>24788.89514088</v>
      </c>
      <c r="P28" s="16"/>
      <c r="Q28" s="17"/>
      <c r="R28" s="18">
        <f t="shared" si="1"/>
        <v>4.231750036253537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2488.361397090909</v>
      </c>
      <c r="O31" s="40">
        <f t="shared" si="0"/>
        <v>11197.626286909092</v>
      </c>
      <c r="P31" s="16"/>
      <c r="Q31" s="17"/>
      <c r="R31" s="18">
        <f t="shared" si="1"/>
        <v>1.9115638343814843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3125.422344894399</v>
      </c>
      <c r="O32" s="40">
        <f t="shared" si="0"/>
        <v>14064.400552024796</v>
      </c>
      <c r="P32" s="16"/>
      <c r="Q32" s="17"/>
      <c r="R32" s="18">
        <f t="shared" si="1"/>
        <v>2.4009552344978924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6806.148659845974</v>
      </c>
      <c r="O33" s="40">
        <f t="shared" si="0"/>
        <v>30627.668969306884</v>
      </c>
      <c r="P33" s="16"/>
      <c r="Q33" s="17"/>
      <c r="R33" s="18">
        <f t="shared" si="1"/>
        <v>5.22849600737085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81464.31152854873</v>
      </c>
      <c r="O34" s="40">
        <f t="shared" si="0"/>
        <v>366589.4018784693</v>
      </c>
      <c r="P34" s="16"/>
      <c r="Q34" s="17"/>
      <c r="R34" s="18">
        <f t="shared" si="1"/>
        <v>62.58103501075618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5566.42465</v>
      </c>
      <c r="O39" s="40">
        <f t="shared" si="0"/>
        <v>25048.910925</v>
      </c>
      <c r="P39" s="16"/>
      <c r="Q39" s="17"/>
      <c r="R39" s="18">
        <f t="shared" si="1"/>
        <v>4.276137726694074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585783.5393988951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130174.11986642114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850557.6992071958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189012.8220460435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2022-03-14T22:19:57Z</dcterms:modified>
  <cp:category/>
  <cp:version/>
  <cp:contentType/>
  <cp:contentStatus/>
</cp:coreProperties>
</file>