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<sst xmlns="http://schemas.openxmlformats.org/spreadsheetml/2006/main" count="106" uniqueCount="53">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</sst>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5">
        <v>44593</v>
      </c>
      <c r="Q5" s="75"/>
      <c r="R5" s="75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25</v>
      </c>
      <c r="R10" s="45">
        <v>2022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61" t="s">
        <v>2</v>
      </c>
      <c r="B12" s="62"/>
      <c r="C12" s="62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4" t="s">
        <v>43</v>
      </c>
      <c r="Q12" s="74"/>
      <c r="R12" s="74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250</v>
      </c>
      <c r="Q13" s="69"/>
      <c r="R13" s="6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9" t="s">
        <v>47</v>
      </c>
      <c r="O16" s="9" t="s">
        <v>6</v>
      </c>
      <c r="P16" s="60" t="s">
        <v>5</v>
      </c>
      <c r="Q16" s="60"/>
      <c r="R16" s="6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1062.1049484155055</v>
      </c>
      <c r="O18" s="40">
        <f>+N18*$P$13+0</f>
        <v>265526.23710387637</v>
      </c>
      <c r="P18" s="16"/>
      <c r="Q18" s="17"/>
      <c r="R18" s="18">
        <f>+O18/$O$41*100</f>
        <v>1.9575150303578006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832.1653975409465</v>
      </c>
      <c r="O19" s="40">
        <f aca="true" t="shared" si="0" ref="O19:O39">+N19*$P$13+0</f>
        <v>208041.34938523662</v>
      </c>
      <c r="P19" s="16"/>
      <c r="Q19" s="17"/>
      <c r="R19" s="18">
        <f aca="true" t="shared" si="1" ref="R19:R39">+O19/$O$41*100</f>
        <v>1.5337243987613982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14935.4763924827</v>
      </c>
      <c r="O20" s="40">
        <f t="shared" si="0"/>
        <v>3733869.098120675</v>
      </c>
      <c r="P20" s="16"/>
      <c r="Q20" s="17"/>
      <c r="R20" s="18">
        <f t="shared" si="1"/>
        <v>27.52686499338427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9078.851245697091</v>
      </c>
      <c r="O21" s="40">
        <f t="shared" si="0"/>
        <v>2269712.8114242726</v>
      </c>
      <c r="P21" s="16"/>
      <c r="Q21" s="17"/>
      <c r="R21" s="18">
        <f t="shared" si="1"/>
        <v>16.732798202614273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250.0544339236364</v>
      </c>
      <c r="O22" s="40">
        <f t="shared" si="0"/>
        <v>62513.6084809091</v>
      </c>
      <c r="P22" s="16"/>
      <c r="Q22" s="17"/>
      <c r="R22" s="18">
        <f t="shared" si="1"/>
        <v>0.460863414244859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4518.404624451487</v>
      </c>
      <c r="O23" s="40">
        <f t="shared" si="0"/>
        <v>1129601.1561128716</v>
      </c>
      <c r="P23" s="16"/>
      <c r="Q23" s="17"/>
      <c r="R23" s="18">
        <f t="shared" si="1"/>
        <v>8.327656300629334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4323.152833640001</v>
      </c>
      <c r="O24" s="40">
        <f t="shared" si="0"/>
        <v>1080788.2084100002</v>
      </c>
      <c r="P24" s="16"/>
      <c r="Q24" s="17"/>
      <c r="R24" s="18">
        <f t="shared" si="1"/>
        <v>7.967797027034991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2151.1747686999997</v>
      </c>
      <c r="O25" s="40">
        <f t="shared" si="0"/>
        <v>537793.692175</v>
      </c>
      <c r="P25" s="16"/>
      <c r="Q25" s="17"/>
      <c r="R25" s="18">
        <f t="shared" si="1"/>
        <v>3.964727731415623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424.45429220521737</v>
      </c>
      <c r="O26" s="40">
        <f t="shared" si="0"/>
        <v>106113.57305130434</v>
      </c>
      <c r="P26" s="16"/>
      <c r="Q26" s="17"/>
      <c r="R26" s="18">
        <f t="shared" si="1"/>
        <v>0.7822914844066318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403.35339827999996</v>
      </c>
      <c r="O27" s="40">
        <f t="shared" si="0"/>
        <v>100838.34956999999</v>
      </c>
      <c r="P27" s="16"/>
      <c r="Q27" s="17"/>
      <c r="R27" s="18">
        <f t="shared" si="1"/>
        <v>0.7434014320872072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2955.9813539772945</v>
      </c>
      <c r="O28" s="40">
        <f t="shared" si="0"/>
        <v>738995.3384943237</v>
      </c>
      <c r="P28" s="16"/>
      <c r="Q28" s="17"/>
      <c r="R28" s="18">
        <f t="shared" si="1"/>
        <v>5.448028406703431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260.9610477333334</v>
      </c>
      <c r="O29" s="40">
        <f t="shared" si="0"/>
        <v>65240.26193333334</v>
      </c>
      <c r="P29" s="16"/>
      <c r="Q29" s="17"/>
      <c r="R29" s="18">
        <f t="shared" si="1"/>
        <v>0.48096487455218595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4072.1466387496635</v>
      </c>
      <c r="O30" s="40">
        <f t="shared" si="0"/>
        <v>1018036.6596874158</v>
      </c>
      <c r="P30" s="16"/>
      <c r="Q30" s="17"/>
      <c r="R30" s="18">
        <f t="shared" si="1"/>
        <v>7.50517946749554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289.2726871127273</v>
      </c>
      <c r="O31" s="40">
        <f t="shared" si="0"/>
        <v>72318.17177818182</v>
      </c>
      <c r="P31" s="16"/>
      <c r="Q31" s="17"/>
      <c r="R31" s="18">
        <f t="shared" si="1"/>
        <v>0.5331447082888727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3053.943506741984</v>
      </c>
      <c r="O32" s="40">
        <f t="shared" si="0"/>
        <v>763485.876685496</v>
      </c>
      <c r="P32" s="16"/>
      <c r="Q32" s="17"/>
      <c r="R32" s="18">
        <f t="shared" si="1"/>
        <v>5.628577783419137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2389.9841201620507</v>
      </c>
      <c r="O33" s="40">
        <f t="shared" si="0"/>
        <v>597496.0300405127</v>
      </c>
      <c r="P33" s="16"/>
      <c r="Q33" s="17"/>
      <c r="R33" s="18">
        <f t="shared" si="1"/>
        <v>4.404865869905948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2081.014600586299</v>
      </c>
      <c r="O34" s="40">
        <f t="shared" si="0"/>
        <v>520253.6501465747</v>
      </c>
      <c r="P34" s="16"/>
      <c r="Q34" s="17"/>
      <c r="R34" s="18">
        <f t="shared" si="1"/>
        <v>3.8354188680872965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1175.3220120920241</v>
      </c>
      <c r="O39" s="40">
        <f t="shared" si="0"/>
        <v>293830.503023006</v>
      </c>
      <c r="P39" s="16"/>
      <c r="Q39" s="17"/>
      <c r="R39" s="18">
        <f t="shared" si="1"/>
        <v>2.1661800066112202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13564454.575622987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54257.81830249195</v>
      </c>
      <c r="P42" s="43"/>
      <c r="Q42" s="44"/>
      <c r="R42" s="44"/>
      <c r="S42" s="56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19695588.04380458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78782.35217521832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75">
        <v>44593</v>
      </c>
      <c r="Q5" s="75"/>
      <c r="R5" s="75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25</v>
      </c>
      <c r="R10" s="45">
        <v>2022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61" t="s">
        <v>2</v>
      </c>
      <c r="B12" s="62"/>
      <c r="C12" s="62"/>
      <c r="D12" s="66" t="s">
        <v>52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4" t="s">
        <v>43</v>
      </c>
      <c r="Q12" s="74"/>
      <c r="R12" s="74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450</v>
      </c>
      <c r="Q13" s="69"/>
      <c r="R13" s="6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9" t="s">
        <v>47</v>
      </c>
      <c r="O16" s="9" t="s">
        <v>6</v>
      </c>
      <c r="P16" s="60" t="s">
        <v>5</v>
      </c>
      <c r="Q16" s="60"/>
      <c r="R16" s="6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1805.271847479193</v>
      </c>
      <c r="O18" s="40">
        <f>+N18*$P$13+0</f>
        <v>812372.3313656368</v>
      </c>
      <c r="P18" s="16"/>
      <c r="Q18" s="17"/>
      <c r="R18" s="18">
        <f>+O18/$O$41*100</f>
        <v>3.490445112156034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1259.287852826064</v>
      </c>
      <c r="O19" s="40">
        <f aca="true" t="shared" si="0" ref="O19:O39">+N19*$P$13+0</f>
        <v>566679.5337717287</v>
      </c>
      <c r="P19" s="16"/>
      <c r="Q19" s="17"/>
      <c r="R19" s="18">
        <f aca="true" t="shared" si="1" ref="R19:R39">+O19/$O$41*100</f>
        <v>2.434799577045342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11494.331437407107</v>
      </c>
      <c r="O20" s="40">
        <f t="shared" si="0"/>
        <v>5172449.146833198</v>
      </c>
      <c r="P20" s="16"/>
      <c r="Q20" s="17"/>
      <c r="R20" s="18">
        <f t="shared" si="1"/>
        <v>22.223984182338775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7109.815759130291</v>
      </c>
      <c r="O21" s="40">
        <f t="shared" si="0"/>
        <v>3199417.091608631</v>
      </c>
      <c r="P21" s="16"/>
      <c r="Q21" s="17"/>
      <c r="R21" s="18">
        <f t="shared" si="1"/>
        <v>13.746639709381661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202.06418902920112</v>
      </c>
      <c r="O22" s="40">
        <f t="shared" si="0"/>
        <v>90928.88506314051</v>
      </c>
      <c r="P22" s="16"/>
      <c r="Q22" s="17"/>
      <c r="R22" s="18">
        <f t="shared" si="1"/>
        <v>0.3906857362915127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4518.404624451486</v>
      </c>
      <c r="O23" s="40">
        <f t="shared" si="0"/>
        <v>2033282.0810031686</v>
      </c>
      <c r="P23" s="16"/>
      <c r="Q23" s="17"/>
      <c r="R23" s="18">
        <f t="shared" si="1"/>
        <v>8.736215190073574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3273.6884770222227</v>
      </c>
      <c r="O24" s="40">
        <f t="shared" si="0"/>
        <v>1473159.8146600001</v>
      </c>
      <c r="P24" s="16"/>
      <c r="Q24" s="17"/>
      <c r="R24" s="18">
        <f t="shared" si="1"/>
        <v>6.329589617928969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2096.6646359444444</v>
      </c>
      <c r="O25" s="40">
        <f t="shared" si="0"/>
        <v>943499.086175</v>
      </c>
      <c r="P25" s="16"/>
      <c r="Q25" s="17"/>
      <c r="R25" s="18">
        <f t="shared" si="1"/>
        <v>4.053845320072796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235.80794011400965</v>
      </c>
      <c r="O26" s="40">
        <f t="shared" si="0"/>
        <v>106113.57305130434</v>
      </c>
      <c r="P26" s="16"/>
      <c r="Q26" s="17"/>
      <c r="R26" s="18">
        <f t="shared" si="1"/>
        <v>0.4559283817159367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224.08522126666665</v>
      </c>
      <c r="O27" s="40">
        <f t="shared" si="0"/>
        <v>100838.34956999999</v>
      </c>
      <c r="P27" s="16"/>
      <c r="Q27" s="17"/>
      <c r="R27" s="18">
        <f t="shared" si="1"/>
        <v>0.43326281654965815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2957.3191889588898</v>
      </c>
      <c r="O28" s="40">
        <f t="shared" si="0"/>
        <v>1330793.6350315004</v>
      </c>
      <c r="P28" s="16"/>
      <c r="Q28" s="17"/>
      <c r="R28" s="18">
        <f t="shared" si="1"/>
        <v>5.717898012202717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174.83117985185189</v>
      </c>
      <c r="O29" s="40">
        <f t="shared" si="0"/>
        <v>78674.03093333334</v>
      </c>
      <c r="P29" s="16"/>
      <c r="Q29" s="17"/>
      <c r="R29" s="18">
        <f t="shared" si="1"/>
        <v>0.3380314372145563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3886.660340214044</v>
      </c>
      <c r="O30" s="40">
        <f t="shared" si="0"/>
        <v>1748997.1530963199</v>
      </c>
      <c r="P30" s="16"/>
      <c r="Q30" s="17"/>
      <c r="R30" s="18">
        <f t="shared" si="1"/>
        <v>7.514754415549141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211.80748772929294</v>
      </c>
      <c r="O31" s="40">
        <f t="shared" si="0"/>
        <v>95313.36947818182</v>
      </c>
      <c r="P31" s="16"/>
      <c r="Q31" s="17"/>
      <c r="R31" s="18">
        <f t="shared" si="1"/>
        <v>0.40952414523889635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2412.2793314567493</v>
      </c>
      <c r="O32" s="40">
        <f t="shared" si="0"/>
        <v>1085525.6991555372</v>
      </c>
      <c r="P32" s="16"/>
      <c r="Q32" s="17"/>
      <c r="R32" s="18">
        <f t="shared" si="1"/>
        <v>4.664077941167408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1575.632279413733</v>
      </c>
      <c r="O33" s="40">
        <f t="shared" si="0"/>
        <v>709034.5257361798</v>
      </c>
      <c r="P33" s="16"/>
      <c r="Q33" s="17"/>
      <c r="R33" s="18">
        <f t="shared" si="1"/>
        <v>3.0464431137695023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1544.6800307541014</v>
      </c>
      <c r="O34" s="40">
        <f t="shared" si="0"/>
        <v>695106.0138393457</v>
      </c>
      <c r="P34" s="16"/>
      <c r="Q34" s="17"/>
      <c r="R34" s="18">
        <f t="shared" si="1"/>
        <v>2.986597764053831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6737.7588283333325</v>
      </c>
      <c r="O39" s="40">
        <f t="shared" si="0"/>
        <v>3031991.4727499997</v>
      </c>
      <c r="P39" s="16"/>
      <c r="Q39" s="17"/>
      <c r="R39" s="18">
        <f t="shared" si="1"/>
        <v>13.027277527249707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23274175.793122202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51720.39065138267</v>
      </c>
      <c r="P42" s="43"/>
      <c r="Q42" s="44"/>
      <c r="R42" s="44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33794103.25161344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75098.00722580764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2022-03-14T19:38:07Z</dcterms:modified>
  <cp:category/>
  <cp:version/>
  <cp:contentType/>
  <cp:contentStatus/>
</cp:coreProperties>
</file>