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<sst xmlns="http://schemas.openxmlformats.org/spreadsheetml/2006/main" count="106" uniqueCount="53">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</sst>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44713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29</v>
      </c>
      <c r="R10" s="45">
        <v>2022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250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1345.812192569753</v>
      </c>
      <c r="O18" s="40">
        <f>+N18*$P$13+0</f>
        <v>336453.0481424383</v>
      </c>
      <c r="P18" s="16"/>
      <c r="Q18" s="17"/>
      <c r="R18" s="18">
        <f>+O18/$O$41*100</f>
        <v>1.9945775151842502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1083.3503417585882</v>
      </c>
      <c r="O19" s="40">
        <f aca="true" t="shared" si="0" ref="O19:O39">+N19*$P$13+0</f>
        <v>270837.5854396471</v>
      </c>
      <c r="P19" s="16"/>
      <c r="Q19" s="17"/>
      <c r="R19" s="18">
        <f aca="true" t="shared" si="1" ref="R19:R39">+O19/$O$41*100</f>
        <v>1.6055927005779882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18458.938697723617</v>
      </c>
      <c r="O20" s="40">
        <f t="shared" si="0"/>
        <v>4614734.674430904</v>
      </c>
      <c r="P20" s="16"/>
      <c r="Q20" s="17"/>
      <c r="R20" s="18">
        <f t="shared" si="1"/>
        <v>27.35729716517315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11183.633614747874</v>
      </c>
      <c r="O21" s="40">
        <f t="shared" si="0"/>
        <v>2795908.4036869686</v>
      </c>
      <c r="P21" s="16"/>
      <c r="Q21" s="17"/>
      <c r="R21" s="18">
        <f t="shared" si="1"/>
        <v>16.574841771526547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314.0447349927273</v>
      </c>
      <c r="O22" s="40">
        <f t="shared" si="0"/>
        <v>78511.18374818182</v>
      </c>
      <c r="P22" s="16"/>
      <c r="Q22" s="17"/>
      <c r="R22" s="18">
        <f t="shared" si="1"/>
        <v>0.4654338626420379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5479.393206212243</v>
      </c>
      <c r="O23" s="40">
        <f t="shared" si="0"/>
        <v>1369848.3015530608</v>
      </c>
      <c r="P23" s="16"/>
      <c r="Q23" s="17"/>
      <c r="R23" s="18">
        <f t="shared" si="1"/>
        <v>8.120802104709588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5514.91295048</v>
      </c>
      <c r="O24" s="40">
        <f t="shared" si="0"/>
        <v>1378728.23762</v>
      </c>
      <c r="P24" s="16"/>
      <c r="Q24" s="17"/>
      <c r="R24" s="18">
        <f t="shared" si="1"/>
        <v>8.173444578639243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2729.4943460350005</v>
      </c>
      <c r="O25" s="40">
        <f t="shared" si="0"/>
        <v>682373.5865087501</v>
      </c>
      <c r="P25" s="16"/>
      <c r="Q25" s="17"/>
      <c r="R25" s="18">
        <f t="shared" si="1"/>
        <v>4.045280671761919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538.5888274956521</v>
      </c>
      <c r="O26" s="40">
        <f t="shared" si="0"/>
        <v>134647.20687391303</v>
      </c>
      <c r="P26" s="16"/>
      <c r="Q26" s="17"/>
      <c r="R26" s="18">
        <f t="shared" si="1"/>
        <v>0.7982221971113538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508.3740782400001</v>
      </c>
      <c r="O27" s="40">
        <f t="shared" si="0"/>
        <v>127093.51956000002</v>
      </c>
      <c r="P27" s="16"/>
      <c r="Q27" s="17"/>
      <c r="R27" s="18">
        <f t="shared" si="1"/>
        <v>0.7534420562975157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3735.2401883365546</v>
      </c>
      <c r="O28" s="40">
        <f t="shared" si="0"/>
        <v>933810.0470841386</v>
      </c>
      <c r="P28" s="16"/>
      <c r="Q28" s="17"/>
      <c r="R28" s="18">
        <f t="shared" si="1"/>
        <v>5.535858669286452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332.32007680000004</v>
      </c>
      <c r="O29" s="40">
        <f t="shared" si="0"/>
        <v>83080.01920000001</v>
      </c>
      <c r="P29" s="16"/>
      <c r="Q29" s="17"/>
      <c r="R29" s="18">
        <f t="shared" si="1"/>
        <v>0.49251905777724525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5136.250836590558</v>
      </c>
      <c r="O30" s="40">
        <f t="shared" si="0"/>
        <v>1284062.7091476393</v>
      </c>
      <c r="P30" s="16"/>
      <c r="Q30" s="17"/>
      <c r="R30" s="18">
        <f t="shared" si="1"/>
        <v>7.612243734728123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334.9705250909091</v>
      </c>
      <c r="O31" s="40">
        <f t="shared" si="0"/>
        <v>83742.63127272727</v>
      </c>
      <c r="P31" s="16"/>
      <c r="Q31" s="17"/>
      <c r="R31" s="18">
        <f t="shared" si="1"/>
        <v>0.49644718727064163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3858.8351897520665</v>
      </c>
      <c r="O32" s="40">
        <f t="shared" si="0"/>
        <v>964708.7974380166</v>
      </c>
      <c r="P32" s="16"/>
      <c r="Q32" s="17"/>
      <c r="R32" s="18">
        <f t="shared" si="1"/>
        <v>5.71903416150861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2814.454918382969</v>
      </c>
      <c r="O33" s="40">
        <f t="shared" si="0"/>
        <v>703613.7295957423</v>
      </c>
      <c r="P33" s="16"/>
      <c r="Q33" s="17"/>
      <c r="R33" s="18">
        <f t="shared" si="1"/>
        <v>4.171197533132351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2610.1897864622297</v>
      </c>
      <c r="O34" s="40">
        <f t="shared" si="0"/>
        <v>652547.4466155574</v>
      </c>
      <c r="P34" s="16"/>
      <c r="Q34" s="17"/>
      <c r="R34" s="18">
        <f t="shared" si="1"/>
        <v>3.8684638816506376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1494.74225822919</v>
      </c>
      <c r="O39" s="40">
        <f t="shared" si="0"/>
        <v>373685.5645572975</v>
      </c>
      <c r="P39" s="16"/>
      <c r="Q39" s="17"/>
      <c r="R39" s="18">
        <f t="shared" si="1"/>
        <v>2.2153011510223397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16868386.692474984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67473.54676989993</v>
      </c>
      <c r="P42" s="43"/>
      <c r="Q42" s="44"/>
      <c r="R42" s="44"/>
      <c r="S42" s="56"/>
      <c r="T42" s="58"/>
      <c r="U42" s="58"/>
      <c r="V42" s="60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24492897.47747368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97971.58990989473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61">
        <v>44713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29</v>
      </c>
      <c r="R10" s="45">
        <v>2022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450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2297.7001952303376</v>
      </c>
      <c r="O18" s="40">
        <f>+N18*$P$13+0</f>
        <v>1033965.087853652</v>
      </c>
      <c r="P18" s="16"/>
      <c r="Q18" s="17"/>
      <c r="R18" s="18">
        <f>+O18/$O$41*100</f>
        <v>3.5205485081967627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1654.4672759395426</v>
      </c>
      <c r="O19" s="40">
        <f aca="true" t="shared" si="0" ref="O19:O39">+N19*$P$13+0</f>
        <v>744510.2741727942</v>
      </c>
      <c r="P19" s="16"/>
      <c r="Q19" s="17"/>
      <c r="R19" s="18">
        <f aca="true" t="shared" si="1" ref="R19:R39">+O19/$O$41*100</f>
        <v>2.5349835945787595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14213.506728348928</v>
      </c>
      <c r="O20" s="40">
        <f t="shared" si="0"/>
        <v>6396078.027757018</v>
      </c>
      <c r="P20" s="16"/>
      <c r="Q20" s="17"/>
      <c r="R20" s="18">
        <f t="shared" si="1"/>
        <v>21.778010905255275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8750.111997884625</v>
      </c>
      <c r="O21" s="40">
        <f t="shared" si="0"/>
        <v>3937550.3990480816</v>
      </c>
      <c r="P21" s="16"/>
      <c r="Q21" s="17"/>
      <c r="R21" s="18">
        <f t="shared" si="1"/>
        <v>13.406968326265552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253.77352322644631</v>
      </c>
      <c r="O22" s="40">
        <f t="shared" si="0"/>
        <v>114198.08545190084</v>
      </c>
      <c r="P22" s="16"/>
      <c r="Q22" s="17"/>
      <c r="R22" s="18">
        <f t="shared" si="1"/>
        <v>0.38883314736592045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5479.393206212243</v>
      </c>
      <c r="O23" s="40">
        <f t="shared" si="0"/>
        <v>2465726.9427955095</v>
      </c>
      <c r="P23" s="16"/>
      <c r="Q23" s="17"/>
      <c r="R23" s="18">
        <f t="shared" si="1"/>
        <v>8.395555528958022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4176.131935822223</v>
      </c>
      <c r="O24" s="40">
        <f t="shared" si="0"/>
        <v>1879259.3711200003</v>
      </c>
      <c r="P24" s="16"/>
      <c r="Q24" s="17"/>
      <c r="R24" s="18">
        <f t="shared" si="1"/>
        <v>6.3986916514223156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2655.362824663889</v>
      </c>
      <c r="O25" s="40">
        <f t="shared" si="0"/>
        <v>1194913.2710987502</v>
      </c>
      <c r="P25" s="16"/>
      <c r="Q25" s="17"/>
      <c r="R25" s="18">
        <f t="shared" si="1"/>
        <v>4.068561098831458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299.2160152753623</v>
      </c>
      <c r="O26" s="40">
        <f t="shared" si="0"/>
        <v>134647.20687391303</v>
      </c>
      <c r="P26" s="16"/>
      <c r="Q26" s="17"/>
      <c r="R26" s="18">
        <f t="shared" si="1"/>
        <v>0.45846037633323866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282.4300434666667</v>
      </c>
      <c r="O27" s="40">
        <f t="shared" si="0"/>
        <v>127093.51956000002</v>
      </c>
      <c r="P27" s="16"/>
      <c r="Q27" s="17"/>
      <c r="R27" s="18">
        <f t="shared" si="1"/>
        <v>0.43274082069564507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3736.3383054889773</v>
      </c>
      <c r="O28" s="40">
        <f t="shared" si="0"/>
        <v>1681352.2374700399</v>
      </c>
      <c r="P28" s="16"/>
      <c r="Q28" s="17"/>
      <c r="R28" s="18">
        <f t="shared" si="1"/>
        <v>5.724837502652949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222.8092088888889</v>
      </c>
      <c r="O29" s="40">
        <f t="shared" si="0"/>
        <v>100264.144</v>
      </c>
      <c r="P29" s="16"/>
      <c r="Q29" s="17"/>
      <c r="R29" s="18">
        <f t="shared" si="1"/>
        <v>0.34138945959729255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4898.828530959069</v>
      </c>
      <c r="O30" s="40">
        <f t="shared" si="0"/>
        <v>2204472.838931581</v>
      </c>
      <c r="P30" s="16"/>
      <c r="Q30" s="17"/>
      <c r="R30" s="18">
        <f t="shared" si="1"/>
        <v>7.506011233485042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245.19759070707073</v>
      </c>
      <c r="O31" s="40">
        <f t="shared" si="0"/>
        <v>110338.91581818183</v>
      </c>
      <c r="P31" s="16"/>
      <c r="Q31" s="17"/>
      <c r="R31" s="18">
        <f t="shared" si="1"/>
        <v>0.37569305776669526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3047.135013223141</v>
      </c>
      <c r="O32" s="40">
        <f t="shared" si="0"/>
        <v>1371210.7559504134</v>
      </c>
      <c r="P32" s="16"/>
      <c r="Q32" s="17"/>
      <c r="R32" s="18">
        <f t="shared" si="1"/>
        <v>4.668836538093885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1854.8826604893918</v>
      </c>
      <c r="O33" s="40">
        <f t="shared" si="0"/>
        <v>834697.1972202263</v>
      </c>
      <c r="P33" s="16"/>
      <c r="Q33" s="17"/>
      <c r="R33" s="18">
        <f t="shared" si="1"/>
        <v>2.8420611169471295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1919.930258800971</v>
      </c>
      <c r="O34" s="40">
        <f t="shared" si="0"/>
        <v>863968.616460437</v>
      </c>
      <c r="P34" s="16"/>
      <c r="Q34" s="17"/>
      <c r="R34" s="18">
        <f t="shared" si="1"/>
        <v>2.9417273944157856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9278.188354166665</v>
      </c>
      <c r="O39" s="40">
        <f t="shared" si="0"/>
        <v>4175184.759374999</v>
      </c>
      <c r="P39" s="16"/>
      <c r="Q39" s="17"/>
      <c r="R39" s="18">
        <f t="shared" si="1"/>
        <v>14.21608973913828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29369431.650957495</v>
      </c>
      <c r="P41" s="16"/>
      <c r="Q41" s="17"/>
      <c r="R41" s="18">
        <f>SUM(R18:R39)</f>
        <v>100.00000000000003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65265.40366879443</v>
      </c>
      <c r="P42" s="43"/>
      <c r="Q42" s="44"/>
      <c r="R42" s="44"/>
      <c r="T42" s="58"/>
      <c r="U42" s="58"/>
      <c r="V42" s="60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42644414.75719029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94765.36612708952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2022-07-26T17:20:04Z</dcterms:modified>
  <cp:category/>
  <cp:version/>
  <cp:contentType/>
  <cp:contentStatus/>
</cp:coreProperties>
</file>