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<sst xmlns="http://schemas.openxmlformats.org/spreadsheetml/2006/main" count="53" uniqueCount="52">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</sst>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44774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31</v>
      </c>
      <c r="R10" s="46">
        <v>2022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3841.31007657847</v>
      </c>
      <c r="O18" s="41">
        <f>+N18*$P$13+0</f>
        <v>1325251.9764195723</v>
      </c>
      <c r="P18" s="20"/>
      <c r="Q18" s="21"/>
      <c r="R18" s="22">
        <f>+O18/$O$41*100</f>
        <v>2.7135766719321377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2651.140775889855</v>
      </c>
      <c r="O19" s="41">
        <f aca="true" t="shared" si="0" ref="O19:O39">+N19*$P$13+0</f>
        <v>914643.567682</v>
      </c>
      <c r="P19" s="20"/>
      <c r="Q19" s="21"/>
      <c r="R19" s="22">
        <f aca="true" t="shared" si="1" ref="R19:R39">+O19/$O$41*100</f>
        <v>1.8728177679086713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17745.15781827773</v>
      </c>
      <c r="O20" s="41">
        <f t="shared" si="0"/>
        <v>6122079.447305817</v>
      </c>
      <c r="P20" s="20"/>
      <c r="Q20" s="21"/>
      <c r="R20" s="22">
        <f t="shared" si="1"/>
        <v>12.535527029966639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17854.628385814445</v>
      </c>
      <c r="O21" s="41">
        <f t="shared" si="0"/>
        <v>6159846.793105983</v>
      </c>
      <c r="P21" s="20"/>
      <c r="Q21" s="21"/>
      <c r="R21" s="22">
        <f t="shared" si="1"/>
        <v>12.612859182906345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581.9242462008485</v>
      </c>
      <c r="O22" s="41">
        <f t="shared" si="0"/>
        <v>200763.86493929275</v>
      </c>
      <c r="P22" s="20"/>
      <c r="Q22" s="21"/>
      <c r="R22" s="22">
        <f t="shared" si="1"/>
        <v>0.41108268477218274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10607.209371908451</v>
      </c>
      <c r="O23" s="41">
        <f t="shared" si="0"/>
        <v>3659487.233308416</v>
      </c>
      <c r="P23" s="20"/>
      <c r="Q23" s="21"/>
      <c r="R23" s="22">
        <f t="shared" si="1"/>
        <v>7.493140447424833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10239.504409452018</v>
      </c>
      <c r="O24" s="41">
        <f t="shared" si="0"/>
        <v>3532629.021260946</v>
      </c>
      <c r="P24" s="20"/>
      <c r="Q24" s="21"/>
      <c r="R24" s="22">
        <f t="shared" si="1"/>
        <v>7.233386460273601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2848.635930909457</v>
      </c>
      <c r="O25" s="41">
        <f t="shared" si="0"/>
        <v>982779.3961637627</v>
      </c>
      <c r="P25" s="20"/>
      <c r="Q25" s="21"/>
      <c r="R25" s="22">
        <f t="shared" si="1"/>
        <v>2.012332213448607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3146.16255407967</v>
      </c>
      <c r="O26" s="41">
        <f t="shared" si="0"/>
        <v>1085426.0811574862</v>
      </c>
      <c r="P26" s="20"/>
      <c r="Q26" s="21"/>
      <c r="R26" s="22">
        <f t="shared" si="1"/>
        <v>2.2225108472527717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4112.773705537138</v>
      </c>
      <c r="O27" s="41">
        <f t="shared" si="0"/>
        <v>1418906.9284103126</v>
      </c>
      <c r="P27" s="20"/>
      <c r="Q27" s="21"/>
      <c r="R27" s="22">
        <f t="shared" si="1"/>
        <v>2.905343896169453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8136.536091167488</v>
      </c>
      <c r="O28" s="41">
        <f t="shared" si="0"/>
        <v>2807104.9514527833</v>
      </c>
      <c r="P28" s="20"/>
      <c r="Q28" s="21"/>
      <c r="R28" s="22">
        <f t="shared" si="1"/>
        <v>5.747808452628822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1157.9530542276977</v>
      </c>
      <c r="O29" s="41">
        <f t="shared" si="0"/>
        <v>399493.8037085557</v>
      </c>
      <c r="P29" s="20"/>
      <c r="Q29" s="21"/>
      <c r="R29" s="22">
        <f t="shared" si="1"/>
        <v>0.818000716553365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15070.59449777034</v>
      </c>
      <c r="O30" s="41">
        <f t="shared" si="0"/>
        <v>5199355.101730768</v>
      </c>
      <c r="P30" s="20"/>
      <c r="Q30" s="21"/>
      <c r="R30" s="22">
        <f t="shared" si="1"/>
        <v>10.646163117798757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3431.4920797551795</v>
      </c>
      <c r="O31" s="41">
        <f t="shared" si="0"/>
        <v>1183864.7675155369</v>
      </c>
      <c r="P31" s="20"/>
      <c r="Q31" s="21"/>
      <c r="R31" s="22">
        <f t="shared" si="1"/>
        <v>2.4240732125008737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5268.199709121561</v>
      </c>
      <c r="O32" s="41">
        <f t="shared" si="0"/>
        <v>1817528.8996469385</v>
      </c>
      <c r="P32" s="20"/>
      <c r="Q32" s="21"/>
      <c r="R32" s="22">
        <f t="shared" si="1"/>
        <v>3.721559454654951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7178.866125592903</v>
      </c>
      <c r="O33" s="41">
        <f t="shared" si="0"/>
        <v>2476708.8133295514</v>
      </c>
      <c r="P33" s="20"/>
      <c r="Q33" s="21"/>
      <c r="R33" s="22">
        <f t="shared" si="1"/>
        <v>5.071291632537076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8012.681991265323</v>
      </c>
      <c r="O34" s="41">
        <f t="shared" si="0"/>
        <v>2764375.2869865363</v>
      </c>
      <c r="P34" s="20"/>
      <c r="Q34" s="21"/>
      <c r="R34" s="22">
        <f t="shared" si="1"/>
        <v>5.660315490718017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3621.95949897886</v>
      </c>
      <c r="O35" s="41">
        <f t="shared" si="0"/>
        <v>1249576.0271477068</v>
      </c>
      <c r="P35" s="20"/>
      <c r="Q35" s="21"/>
      <c r="R35" s="22">
        <f t="shared" si="1"/>
        <v>2.5586231278331097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7496.258622222044</v>
      </c>
      <c r="O38" s="41">
        <f t="shared" si="0"/>
        <v>2586209.2246666052</v>
      </c>
      <c r="P38" s="20"/>
      <c r="Q38" s="21"/>
      <c r="R38" s="22">
        <f t="shared" si="1"/>
        <v>5.29550390843496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8555.940136231884</v>
      </c>
      <c r="O39" s="41">
        <f t="shared" si="0"/>
        <v>2951799.347</v>
      </c>
      <c r="P39" s="20"/>
      <c r="Q39" s="21"/>
      <c r="R39" s="22">
        <f t="shared" si="1"/>
        <v>6.044083684284797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48837830.532938585</v>
      </c>
      <c r="P41" s="20"/>
      <c r="Q41" s="21"/>
      <c r="R41" s="22">
        <f>SUM(R18:R39)</f>
        <v>99.99999999999997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141558.9290809814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70912529.93382683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205543.56502558503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2022-09-23T22:44:40Z</dcterms:modified>
  <cp:category/>
  <cp:version/>
  <cp:contentType/>
  <cp:contentStatus/>
</cp:coreProperties>
</file>