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<sst xmlns="http://schemas.openxmlformats.org/spreadsheetml/2006/main" count="106" uniqueCount="54">
  <si>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</si>
  <si>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</si>
  <si>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</si>
  <si>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</si>
  <si>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</si>
  <si>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</si>
  <si>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</si>
  <si>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</si>
  <si>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</si>
  <si>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</si>
  <si>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</si>
  <si>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</si>
  <si>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</si>
  <si>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</si>
  <si>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</si>
  <si>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</si>
  <si>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</si>
  <si>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</si>
  <si>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</si>
  <si>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</si>
  <si>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</si>
  <si>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</si>
  <si>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</si>
  <si>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</si>
  <si>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</si>
  <si>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</si>
  <si>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</si>
  <si>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</si>
  <si>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</si>
  <si>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</si>
  <si>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</si>
  <si>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</si>
  <si>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</si>
  <si>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</si>
  <si>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</si>
  <si>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</si>
  <si>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</si>
  <si>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</si>
  <si>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</si>
  <si>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</si>
  <si>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</si>
  <si>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</si>
  <si>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</si>
  <si>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</si>
  <si>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</si>
  <si>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</si>
  <si>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</si>
  <si>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</si>
  <si>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</si>
  <si>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</si>
  <si>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</si>
  <si>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</si>
  <si>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</si>
  <si>
    <t>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</si>
</sst>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78">
        <v>44835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2022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9</v>
      </c>
      <c r="Q13" s="72"/>
      <c r="R13" s="7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5521.134664017915</v>
      </c>
      <c r="O18" s="40">
        <f>+N18*$P$13+0</f>
        <v>49690.21197616124</v>
      </c>
      <c r="P18" s="16"/>
      <c r="Q18" s="17"/>
      <c r="R18" s="18">
        <f>+O18/$O$41*100</f>
        <v>1.7889275153207946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20777.939456387805</v>
      </c>
      <c r="O21" s="40">
        <f t="shared" si="0"/>
        <v>187001.45510749024</v>
      </c>
      <c r="P21" s="16"/>
      <c r="Q21" s="17"/>
      <c r="R21" s="18">
        <f t="shared" si="1"/>
        <v>6.732353015666477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10596.148057866667</v>
      </c>
      <c r="O24" s="40">
        <f t="shared" si="0"/>
        <v>95365.3325208</v>
      </c>
      <c r="P24" s="16"/>
      <c r="Q24" s="17"/>
      <c r="R24" s="18">
        <f t="shared" si="1"/>
        <v>3.4333052842684966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703.1569758222222</v>
      </c>
      <c r="O25" s="40">
        <f t="shared" si="0"/>
        <v>6328.4127824</v>
      </c>
      <c r="P25" s="16"/>
      <c r="Q25" s="17"/>
      <c r="R25" s="18">
        <f t="shared" si="1"/>
        <v>0.22783303400223864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3678.6456303768114</v>
      </c>
      <c r="O26" s="40">
        <f t="shared" si="0"/>
        <v>33107.8106733913</v>
      </c>
      <c r="P26" s="16"/>
      <c r="Q26" s="17"/>
      <c r="R26" s="18">
        <f t="shared" si="1"/>
        <v>1.1919344098204978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40706.592200240004</v>
      </c>
      <c r="O27" s="40">
        <f t="shared" si="0"/>
        <v>366359.32980216003</v>
      </c>
      <c r="P27" s="16"/>
      <c r="Q27" s="17"/>
      <c r="R27" s="18">
        <f t="shared" si="1"/>
        <v>13.189524848314022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10386.77899851111</v>
      </c>
      <c r="O28" s="40">
        <f t="shared" si="0"/>
        <v>93481.0109866</v>
      </c>
      <c r="P28" s="16"/>
      <c r="Q28" s="17"/>
      <c r="R28" s="18">
        <f t="shared" si="1"/>
        <v>3.3654666797187907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2132.6555065191114</v>
      </c>
      <c r="O29" s="40">
        <f t="shared" si="0"/>
        <v>19193.899558672005</v>
      </c>
      <c r="P29" s="16"/>
      <c r="Q29" s="17"/>
      <c r="R29" s="18">
        <f t="shared" si="1"/>
        <v>0.6910112410726856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22034.936356104343</v>
      </c>
      <c r="O30" s="40">
        <f t="shared" si="0"/>
        <v>198314.42720493907</v>
      </c>
      <c r="P30" s="16"/>
      <c r="Q30" s="17"/>
      <c r="R30" s="18">
        <f t="shared" si="1"/>
        <v>7.139638198408137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18546.96727508547</v>
      </c>
      <c r="O31" s="40">
        <f t="shared" si="0"/>
        <v>166922.70547576924</v>
      </c>
      <c r="P31" s="16"/>
      <c r="Q31" s="17"/>
      <c r="R31" s="18">
        <f t="shared" si="1"/>
        <v>6.009485749439977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6889.685081686868</v>
      </c>
      <c r="O32" s="40">
        <f t="shared" si="0"/>
        <v>62007.165735181814</v>
      </c>
      <c r="P32" s="16"/>
      <c r="Q32" s="17"/>
      <c r="R32" s="18">
        <f t="shared" si="1"/>
        <v>2.2323576519242896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27268.857135234797</v>
      </c>
      <c r="O33" s="40">
        <f t="shared" si="0"/>
        <v>245419.71421711319</v>
      </c>
      <c r="P33" s="16"/>
      <c r="Q33" s="17"/>
      <c r="R33" s="18">
        <f t="shared" si="1"/>
        <v>8.835504259385878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111400.43011529213</v>
      </c>
      <c r="O34" s="40">
        <f t="shared" si="0"/>
        <v>1002603.8710376291</v>
      </c>
      <c r="P34" s="16"/>
      <c r="Q34" s="17"/>
      <c r="R34" s="18">
        <f t="shared" si="1"/>
        <v>36.09535118761064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19188.261204846833</v>
      </c>
      <c r="O38" s="40">
        <f t="shared" si="0"/>
        <v>172694.3508436215</v>
      </c>
      <c r="P38" s="16"/>
      <c r="Q38" s="17"/>
      <c r="R38" s="18">
        <f t="shared" si="1"/>
        <v>6.217274261434616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8796.004308666666</v>
      </c>
      <c r="O39" s="40">
        <f t="shared" si="0"/>
        <v>79164.038778</v>
      </c>
      <c r="P39" s="16"/>
      <c r="Q39" s="17"/>
      <c r="R39" s="18">
        <f t="shared" si="1"/>
        <v>2.85003266361246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2777653.7366999285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308628.19296665874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4033153.225688297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448128.13618758856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78">
        <v>44835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2022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5">
        <v>4.5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6332.8340528214985</v>
      </c>
      <c r="O18" s="40">
        <f>+N18*$P$13+0</f>
        <v>28497.753237696743</v>
      </c>
      <c r="P18" s="16"/>
      <c r="Q18" s="17"/>
      <c r="R18" s="18">
        <f>+O18/$O$41*100</f>
        <v>2.87172301180368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7349.505148444445</v>
      </c>
      <c r="O24" s="40">
        <f t="shared" si="0"/>
        <v>33072.773168</v>
      </c>
      <c r="P24" s="16"/>
      <c r="Q24" s="17"/>
      <c r="R24" s="18">
        <f t="shared" si="1"/>
        <v>3.332748479451184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1054.7354637333333</v>
      </c>
      <c r="O25" s="40">
        <f t="shared" si="0"/>
        <v>4746.3095868</v>
      </c>
      <c r="P25" s="16"/>
      <c r="Q25" s="17"/>
      <c r="R25" s="18">
        <f t="shared" si="1"/>
        <v>0.47828635288792304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2605.707321516908</v>
      </c>
      <c r="O26" s="40">
        <f t="shared" si="0"/>
        <v>11725.682946826086</v>
      </c>
      <c r="P26" s="16"/>
      <c r="Q26" s="17"/>
      <c r="R26" s="18">
        <f t="shared" si="1"/>
        <v>1.1815988883984028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25388.250734435554</v>
      </c>
      <c r="O27" s="40">
        <f t="shared" si="0"/>
        <v>114247.12830496</v>
      </c>
      <c r="P27" s="16"/>
      <c r="Q27" s="17"/>
      <c r="R27" s="18">
        <f t="shared" si="1"/>
        <v>11.512700831160608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9348.10109866</v>
      </c>
      <c r="O28" s="40">
        <f t="shared" si="0"/>
        <v>42066.45494397</v>
      </c>
      <c r="P28" s="16"/>
      <c r="Q28" s="17"/>
      <c r="R28" s="18">
        <f t="shared" si="1"/>
        <v>4.23904318631699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4051.8321043414026</v>
      </c>
      <c r="O31" s="40">
        <f t="shared" si="0"/>
        <v>18233.244469536312</v>
      </c>
      <c r="P31" s="16"/>
      <c r="Q31" s="17"/>
      <c r="R31" s="18">
        <f t="shared" si="1"/>
        <v>1.8373668719170062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4985.028571200368</v>
      </c>
      <c r="O32" s="40">
        <f t="shared" si="0"/>
        <v>22432.628570401655</v>
      </c>
      <c r="P32" s="16"/>
      <c r="Q32" s="17"/>
      <c r="R32" s="18">
        <f t="shared" si="1"/>
        <v>2.260539458796778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10204.432514284259</v>
      </c>
      <c r="O33" s="40">
        <f t="shared" si="0"/>
        <v>45919.946314279165</v>
      </c>
      <c r="P33" s="16"/>
      <c r="Q33" s="17"/>
      <c r="R33" s="18">
        <f t="shared" si="1"/>
        <v>4.627360109114449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140407.4154035874</v>
      </c>
      <c r="O34" s="40">
        <f t="shared" si="0"/>
        <v>631833.3693161432</v>
      </c>
      <c r="P34" s="16"/>
      <c r="Q34" s="17"/>
      <c r="R34" s="18">
        <f t="shared" si="1"/>
        <v>63.66994657987536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8796.004308666666</v>
      </c>
      <c r="O39" s="40">
        <f t="shared" si="0"/>
        <v>39582.019389</v>
      </c>
      <c r="P39" s="16"/>
      <c r="Q39" s="17"/>
      <c r="R39" s="18">
        <f t="shared" si="1"/>
        <v>3.98868623027763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992357.3102476131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220523.8467216918</v>
      </c>
      <c r="P42" s="43"/>
      <c r="Q42" s="44"/>
      <c r="R42" s="44"/>
      <c r="S42" s="59"/>
      <c r="T42" s="56"/>
      <c r="U42" s="56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1440902.8144795345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320200.62543989654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2022-11-10T19:38:56Z</dcterms:modified>
  <cp:category/>
  <cp:version/>
  <cp:contentType/>
  <cp:contentStatus/>
</cp:coreProperties>
</file>