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<sst xmlns="http://schemas.openxmlformats.org/spreadsheetml/2006/main" count="559" uniqueCount="391">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</sst>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95250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8" width="9.7109375" style="0" customWidth="1"/>
    <col min="9" max="10" width="5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44986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425.0869401338652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20802.1196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15045.958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7288.479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/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616.5272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/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>
        <f aca="true" t="shared" si="0" ref="G17:G27">+E17*F17</f>
        <v>0</v>
      </c>
      <c r="H17" s="91"/>
      <c r="I17" s="92">
        <f aca="true" t="shared" si="1" ref="I17:I27">+G17/$H$203*100</f>
        <v>0</v>
      </c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49443.082048919474</v>
      </c>
      <c r="G18" s="17">
        <f t="shared" si="0"/>
        <v>0</v>
      </c>
      <c r="H18" s="91"/>
      <c r="I18" s="92">
        <f t="shared" si="1"/>
        <v>0</v>
      </c>
      <c r="J18" s="93"/>
      <c r="K18" s="18"/>
      <c r="L18" s="31"/>
      <c r="M18" s="138"/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37875.51212070238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8"/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2745.504084044697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8"/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15681.606640127708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8"/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2070.8380719936895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8"/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1823.1581259235643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8"/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1962.8786439554533</v>
      </c>
      <c r="G24" s="17">
        <f t="shared" si="0"/>
        <v>0</v>
      </c>
      <c r="H24" s="91"/>
      <c r="I24" s="92">
        <f t="shared" si="1"/>
        <v>0</v>
      </c>
      <c r="J24" s="93"/>
      <c r="K24" s="18"/>
      <c r="L24" s="31"/>
      <c r="M24" s="138"/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2312.645694006423</v>
      </c>
      <c r="G25" s="17">
        <f t="shared" si="0"/>
        <v>0</v>
      </c>
      <c r="H25" s="91"/>
      <c r="I25" s="92">
        <f t="shared" si="1"/>
        <v>0</v>
      </c>
      <c r="J25" s="93"/>
      <c r="K25" s="18"/>
      <c r="L25" s="31"/>
      <c r="M25" s="138"/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2014.2650600319262</v>
      </c>
      <c r="G26" s="17">
        <f t="shared" si="0"/>
        <v>0</v>
      </c>
      <c r="H26" s="91"/>
      <c r="I26" s="92">
        <f t="shared" si="1"/>
        <v>0</v>
      </c>
      <c r="J26" s="93"/>
      <c r="K26" s="18"/>
      <c r="L26" s="31"/>
      <c r="M26" s="138"/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3975.825949968261</v>
      </c>
      <c r="G27" s="17">
        <f t="shared" si="0"/>
        <v>0</v>
      </c>
      <c r="H27" s="91"/>
      <c r="I27" s="92">
        <f t="shared" si="1"/>
        <v>0</v>
      </c>
      <c r="J27" s="93"/>
      <c r="K27" s="18"/>
      <c r="L27" s="31"/>
      <c r="M27" s="138"/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4652.40138</v>
      </c>
      <c r="G29" s="17">
        <f aca="true" t="shared" si="2" ref="G29:G35">+E29*F29</f>
        <v>0</v>
      </c>
      <c r="H29" s="91"/>
      <c r="I29" s="92">
        <f aca="true" t="shared" si="3" ref="I29:I35">+G29/$H$203*100</f>
        <v>0</v>
      </c>
      <c r="J29" s="93"/>
      <c r="K29" s="18"/>
      <c r="L29" s="31"/>
      <c r="M29" s="138"/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2282.3692409675796</v>
      </c>
      <c r="G30" s="17">
        <f t="shared" si="2"/>
        <v>0</v>
      </c>
      <c r="H30" s="91"/>
      <c r="I30" s="92">
        <f t="shared" si="3"/>
        <v>0</v>
      </c>
      <c r="J30" s="93"/>
      <c r="K30" s="18"/>
      <c r="L30" s="31"/>
      <c r="M30" s="138"/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5179.68198</v>
      </c>
      <c r="G31" s="17">
        <f t="shared" si="2"/>
        <v>0</v>
      </c>
      <c r="H31" s="91"/>
      <c r="I31" s="92">
        <f t="shared" si="3"/>
        <v>0</v>
      </c>
      <c r="J31" s="93"/>
      <c r="K31" s="18"/>
      <c r="L31" s="31"/>
      <c r="M31" s="138"/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7628.4592999999995</v>
      </c>
      <c r="G32" s="17">
        <f t="shared" si="2"/>
        <v>0</v>
      </c>
      <c r="H32" s="91"/>
      <c r="I32" s="92">
        <f t="shared" si="3"/>
        <v>0</v>
      </c>
      <c r="J32" s="93"/>
      <c r="K32" s="18"/>
      <c r="L32" s="31"/>
      <c r="M32" s="138"/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2636.9466131610952</v>
      </c>
      <c r="G33" s="17">
        <f t="shared" si="2"/>
        <v>0</v>
      </c>
      <c r="H33" s="91"/>
      <c r="I33" s="92">
        <f t="shared" si="3"/>
        <v>0</v>
      </c>
      <c r="J33" s="93"/>
      <c r="K33" s="18"/>
      <c r="L33" s="31"/>
      <c r="M33" s="138"/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3296.53698</v>
      </c>
      <c r="G34" s="17">
        <f t="shared" si="2"/>
        <v>0</v>
      </c>
      <c r="H34" s="91"/>
      <c r="I34" s="92">
        <f t="shared" si="3"/>
        <v>0</v>
      </c>
      <c r="J34" s="93"/>
      <c r="K34" s="18"/>
      <c r="L34" s="31"/>
      <c r="M34" s="138"/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9342.36938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8"/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32374.79789873649</v>
      </c>
      <c r="G37" s="17">
        <f aca="true" t="shared" si="4" ref="G37:G109">+E37*F37</f>
        <v>0</v>
      </c>
      <c r="H37" s="91"/>
      <c r="I37" s="92">
        <f aca="true" t="shared" si="5" ref="I37:I56">+G37/$H$203*100</f>
        <v>0</v>
      </c>
      <c r="J37" s="93"/>
      <c r="K37" s="11"/>
      <c r="L37" s="31"/>
      <c r="M37" s="138"/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38983.74255873649</v>
      </c>
      <c r="G38" s="17">
        <f t="shared" si="4"/>
        <v>0</v>
      </c>
      <c r="H38" s="91"/>
      <c r="I38" s="92">
        <f t="shared" si="5"/>
        <v>0</v>
      </c>
      <c r="J38" s="93"/>
      <c r="K38" s="11"/>
      <c r="L38" s="31"/>
      <c r="M38" s="138"/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79061.2754232166</v>
      </c>
      <c r="G39" s="17">
        <f t="shared" si="4"/>
        <v>0</v>
      </c>
      <c r="H39" s="91"/>
      <c r="I39" s="92">
        <f t="shared" si="5"/>
        <v>0</v>
      </c>
      <c r="J39" s="93"/>
      <c r="K39" s="11"/>
      <c r="L39" s="31"/>
      <c r="M39" s="138"/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95303.85553031233</v>
      </c>
      <c r="G40" s="17">
        <f t="shared" si="4"/>
        <v>0</v>
      </c>
      <c r="H40" s="91"/>
      <c r="I40" s="92">
        <f t="shared" si="5"/>
        <v>0</v>
      </c>
      <c r="J40" s="93"/>
      <c r="K40" s="11"/>
      <c r="L40" s="31"/>
      <c r="M40" s="138"/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77292.29493031232</v>
      </c>
      <c r="G41" s="17">
        <f t="shared" si="4"/>
        <v>0</v>
      </c>
      <c r="H41" s="91"/>
      <c r="I41" s="92">
        <f t="shared" si="5"/>
        <v>0</v>
      </c>
      <c r="J41" s="93"/>
      <c r="K41" s="11"/>
      <c r="L41" s="31"/>
      <c r="M41" s="138"/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101742.2839522311</v>
      </c>
      <c r="G42" s="17">
        <f t="shared" si="4"/>
        <v>0</v>
      </c>
      <c r="H42" s="91"/>
      <c r="I42" s="92">
        <f t="shared" si="5"/>
        <v>0</v>
      </c>
      <c r="J42" s="93"/>
      <c r="K42" s="11"/>
      <c r="L42" s="31"/>
      <c r="M42" s="138"/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108416.69012346401</v>
      </c>
      <c r="G43" s="17">
        <f t="shared" si="4"/>
        <v>0</v>
      </c>
      <c r="H43" s="91"/>
      <c r="I43" s="92">
        <f t="shared" si="5"/>
        <v>0</v>
      </c>
      <c r="J43" s="93"/>
      <c r="K43" s="11"/>
      <c r="L43" s="31"/>
      <c r="M43" s="138"/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140527.51432387636</v>
      </c>
      <c r="G44" s="17">
        <f t="shared" si="4"/>
        <v>0</v>
      </c>
      <c r="H44" s="91"/>
      <c r="I44" s="92">
        <f t="shared" si="5"/>
        <v>0</v>
      </c>
      <c r="J44" s="93"/>
      <c r="K44" s="11"/>
      <c r="L44" s="31"/>
      <c r="M44" s="138"/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151823.4581813432</v>
      </c>
      <c r="G45" s="17">
        <f t="shared" si="4"/>
        <v>0</v>
      </c>
      <c r="H45" s="91"/>
      <c r="I45" s="92">
        <f t="shared" si="5"/>
        <v>0</v>
      </c>
      <c r="J45" s="93"/>
      <c r="K45" s="11"/>
      <c r="L45" s="31"/>
      <c r="M45" s="138"/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175691.19132449487</v>
      </c>
      <c r="G46" s="17">
        <f t="shared" si="4"/>
        <v>0</v>
      </c>
      <c r="H46" s="91"/>
      <c r="I46" s="92">
        <f t="shared" si="5"/>
        <v>0</v>
      </c>
      <c r="J46" s="93"/>
      <c r="K46" s="11"/>
      <c r="L46" s="31"/>
      <c r="M46" s="138"/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186032.18001079824</v>
      </c>
      <c r="G47" s="17">
        <f t="shared" si="4"/>
        <v>0</v>
      </c>
      <c r="H47" s="91"/>
      <c r="I47" s="92">
        <f t="shared" si="5"/>
        <v>0</v>
      </c>
      <c r="J47" s="93"/>
      <c r="K47" s="11"/>
      <c r="L47" s="31"/>
      <c r="M47" s="138"/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143029.90726764654</v>
      </c>
      <c r="G48" s="17">
        <f t="shared" si="4"/>
        <v>0</v>
      </c>
      <c r="H48" s="91"/>
      <c r="I48" s="92">
        <f t="shared" si="5"/>
        <v>0</v>
      </c>
      <c r="J48" s="93"/>
      <c r="K48" s="11"/>
      <c r="L48" s="31"/>
      <c r="M48" s="138"/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147693.67589710158</v>
      </c>
      <c r="G49" s="17">
        <f t="shared" si="4"/>
        <v>0</v>
      </c>
      <c r="H49" s="91"/>
      <c r="I49" s="92">
        <f t="shared" si="5"/>
        <v>0</v>
      </c>
      <c r="J49" s="93"/>
      <c r="K49" s="11"/>
      <c r="L49" s="31"/>
      <c r="M49" s="138"/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25019.84447062295</v>
      </c>
      <c r="G50" s="17">
        <f t="shared" si="4"/>
        <v>0</v>
      </c>
      <c r="H50" s="91"/>
      <c r="I50" s="92">
        <f t="shared" si="5"/>
        <v>0</v>
      </c>
      <c r="J50" s="93"/>
      <c r="K50" s="11"/>
      <c r="L50" s="31"/>
      <c r="M50" s="138"/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26285.980010622952</v>
      </c>
      <c r="G51" s="17">
        <f t="shared" si="4"/>
        <v>0</v>
      </c>
      <c r="H51" s="91"/>
      <c r="I51" s="92">
        <f t="shared" si="5"/>
        <v>0</v>
      </c>
      <c r="J51" s="93"/>
      <c r="K51" s="11"/>
      <c r="L51" s="31"/>
      <c r="M51" s="138"/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133658.67726661568</v>
      </c>
      <c r="G52" s="17">
        <f t="shared" si="4"/>
        <v>0</v>
      </c>
      <c r="H52" s="91"/>
      <c r="I52" s="92">
        <f t="shared" si="5"/>
        <v>0</v>
      </c>
      <c r="J52" s="93"/>
      <c r="K52" s="11"/>
      <c r="L52" s="31"/>
      <c r="M52" s="138"/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155586.7078971016</v>
      </c>
      <c r="G53" s="17">
        <f t="shared" si="4"/>
        <v>0</v>
      </c>
      <c r="H53" s="91"/>
      <c r="I53" s="92">
        <f t="shared" si="5"/>
        <v>0</v>
      </c>
      <c r="J53" s="93"/>
      <c r="K53" s="11"/>
      <c r="L53" s="31"/>
      <c r="M53" s="138"/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164816.83881079825</v>
      </c>
      <c r="G54" s="17">
        <f t="shared" si="4"/>
        <v>0</v>
      </c>
      <c r="H54" s="91"/>
      <c r="I54" s="92">
        <f t="shared" si="5"/>
        <v>0</v>
      </c>
      <c r="J54" s="93"/>
      <c r="K54" s="11"/>
      <c r="L54" s="31"/>
      <c r="M54" s="138"/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175258.32904025327</v>
      </c>
      <c r="G55" s="17">
        <f t="shared" si="4"/>
        <v>0</v>
      </c>
      <c r="H55" s="91"/>
      <c r="I55" s="92">
        <f t="shared" si="5"/>
        <v>0</v>
      </c>
      <c r="J55" s="93"/>
      <c r="K55" s="11"/>
      <c r="L55" s="31"/>
      <c r="M55" s="138"/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198454.76895394994</v>
      </c>
      <c r="G56" s="17">
        <f>+E56*F56</f>
        <v>0</v>
      </c>
      <c r="H56" s="91"/>
      <c r="I56" s="92">
        <f t="shared" si="5"/>
        <v>0</v>
      </c>
      <c r="J56" s="93"/>
      <c r="K56" s="11"/>
      <c r="L56" s="31"/>
      <c r="M56" s="138"/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21287.441487165903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/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24668.009295089418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/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17501.69807643578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/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20913.601344364528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/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64236.13733648944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/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40917.497989046715</v>
      </c>
      <c r="G64" s="17">
        <f t="shared" si="4"/>
        <v>0</v>
      </c>
      <c r="H64" s="91"/>
      <c r="I64" s="92">
        <f aca="true" t="shared" si="6" ref="I64:I74">+G64/$H$203*100</f>
        <v>0</v>
      </c>
      <c r="J64" s="93"/>
      <c r="K64" s="11"/>
      <c r="L64" s="31"/>
      <c r="M64" s="138"/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45069.474589046724</v>
      </c>
      <c r="G65" s="17">
        <f t="shared" si="4"/>
        <v>0</v>
      </c>
      <c r="H65" s="91"/>
      <c r="I65" s="92">
        <f t="shared" si="6"/>
        <v>0</v>
      </c>
      <c r="J65" s="93"/>
      <c r="K65" s="11"/>
      <c r="L65" s="31"/>
      <c r="M65" s="138"/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67536.14462548187</v>
      </c>
      <c r="G66" s="17">
        <f t="shared" si="4"/>
        <v>0</v>
      </c>
      <c r="H66" s="91"/>
      <c r="I66" s="92">
        <f t="shared" si="6"/>
        <v>0</v>
      </c>
      <c r="J66" s="93"/>
      <c r="K66" s="11"/>
      <c r="L66" s="31"/>
      <c r="M66" s="138"/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5518.640131747298</v>
      </c>
      <c r="G67" s="17">
        <f t="shared" si="4"/>
        <v>0</v>
      </c>
      <c r="H67" s="91"/>
      <c r="I67" s="92">
        <f t="shared" si="6"/>
        <v>0</v>
      </c>
      <c r="J67" s="93"/>
      <c r="K67" s="11"/>
      <c r="L67" s="31"/>
      <c r="M67" s="138"/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6205.9461717473</v>
      </c>
      <c r="G68" s="17">
        <f t="shared" si="4"/>
        <v>0</v>
      </c>
      <c r="H68" s="91"/>
      <c r="I68" s="92">
        <f t="shared" si="6"/>
        <v>0</v>
      </c>
      <c r="J68" s="93"/>
      <c r="K68" s="11"/>
      <c r="L68" s="31"/>
      <c r="M68" s="138"/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7956.768731747299</v>
      </c>
      <c r="G69" s="17">
        <f t="shared" si="4"/>
        <v>0</v>
      </c>
      <c r="H69" s="91"/>
      <c r="I69" s="92">
        <f t="shared" si="6"/>
        <v>0</v>
      </c>
      <c r="J69" s="93"/>
      <c r="K69" s="11"/>
      <c r="L69" s="31"/>
      <c r="M69" s="138"/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12244.526661747295</v>
      </c>
      <c r="G70" s="17">
        <f t="shared" si="4"/>
        <v>0</v>
      </c>
      <c r="H70" s="91"/>
      <c r="I70" s="92">
        <f t="shared" si="6"/>
        <v>0</v>
      </c>
      <c r="J70" s="93"/>
      <c r="K70" s="11"/>
      <c r="L70" s="31"/>
      <c r="M70" s="138"/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1399.7423</v>
      </c>
      <c r="G71" s="17">
        <f t="shared" si="4"/>
        <v>0</v>
      </c>
      <c r="H71" s="91"/>
      <c r="I71" s="92">
        <f t="shared" si="6"/>
        <v>0</v>
      </c>
      <c r="J71" s="93"/>
      <c r="K71" s="11"/>
      <c r="L71" s="31"/>
      <c r="M71" s="138"/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6151.451840000001</v>
      </c>
      <c r="G72" s="17">
        <f t="shared" si="4"/>
        <v>0</v>
      </c>
      <c r="H72" s="91"/>
      <c r="I72" s="92">
        <f t="shared" si="6"/>
        <v>0</v>
      </c>
      <c r="J72" s="93"/>
      <c r="K72" s="11"/>
      <c r="L72" s="31"/>
      <c r="M72" s="138"/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5253.338500000001</v>
      </c>
      <c r="G73" s="17">
        <f>+E73*F73</f>
        <v>0</v>
      </c>
      <c r="H73" s="91"/>
      <c r="I73" s="92">
        <f>+G73/$H$203*100</f>
        <v>0</v>
      </c>
      <c r="J73" s="93"/>
      <c r="K73" s="11"/>
      <c r="L73" s="31"/>
      <c r="M73" s="138"/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15714.250021666665</v>
      </c>
      <c r="G74" s="123">
        <f t="shared" si="4"/>
        <v>0</v>
      </c>
      <c r="H74" s="91"/>
      <c r="I74" s="92">
        <f t="shared" si="6"/>
        <v>0</v>
      </c>
      <c r="J74" s="93"/>
      <c r="K74" s="18"/>
      <c r="L74" s="31"/>
      <c r="M74" s="138"/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2786.445493223141</v>
      </c>
      <c r="G76" s="17">
        <f t="shared" si="4"/>
        <v>0</v>
      </c>
      <c r="H76" s="91"/>
      <c r="I76" s="92">
        <f>+G76/$H$203*100</f>
        <v>0</v>
      </c>
      <c r="J76" s="93"/>
      <c r="K76" s="18"/>
      <c r="L76" s="31"/>
      <c r="M76" s="138"/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2383.8115332231405</v>
      </c>
      <c r="G77" s="17">
        <f t="shared" si="4"/>
        <v>0</v>
      </c>
      <c r="H77" s="91"/>
      <c r="I77" s="92">
        <f>+G77/$H$203*100</f>
        <v>0</v>
      </c>
      <c r="J77" s="93"/>
      <c r="K77" s="18"/>
      <c r="L77" s="31"/>
      <c r="M77" s="138"/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6924.546427743596</v>
      </c>
      <c r="G78" s="17">
        <f t="shared" si="4"/>
        <v>0</v>
      </c>
      <c r="H78" s="91"/>
      <c r="I78" s="92">
        <f>+G78/$H$203*100</f>
        <v>0</v>
      </c>
      <c r="J78" s="93"/>
      <c r="K78" s="18"/>
      <c r="L78" s="31"/>
      <c r="M78" s="138"/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14663.455234319998</v>
      </c>
      <c r="G80" s="17">
        <f t="shared" si="4"/>
        <v>0</v>
      </c>
      <c r="H80" s="91"/>
      <c r="I80" s="92">
        <f aca="true" t="shared" si="7" ref="I80:I86">+G80/$H$203*100</f>
        <v>0</v>
      </c>
      <c r="J80" s="93"/>
      <c r="K80" s="18"/>
      <c r="L80" s="31"/>
      <c r="M80" s="138"/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17437.658789285517</v>
      </c>
      <c r="G81" s="17">
        <f t="shared" si="4"/>
        <v>0</v>
      </c>
      <c r="H81" s="91"/>
      <c r="I81" s="92">
        <f t="shared" si="7"/>
        <v>0</v>
      </c>
      <c r="J81" s="93"/>
      <c r="K81" s="18"/>
      <c r="L81" s="31"/>
      <c r="M81" s="138"/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16276.203279834712</v>
      </c>
      <c r="G82" s="17">
        <f t="shared" si="4"/>
        <v>0</v>
      </c>
      <c r="H82" s="91"/>
      <c r="I82" s="92">
        <f t="shared" si="7"/>
        <v>0</v>
      </c>
      <c r="J82" s="93"/>
      <c r="K82" s="18"/>
      <c r="L82" s="31"/>
      <c r="M82" s="138"/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14690.040566446283</v>
      </c>
      <c r="G83" s="17">
        <f t="shared" si="4"/>
        <v>0</v>
      </c>
      <c r="H83" s="91"/>
      <c r="I83" s="92">
        <f t="shared" si="7"/>
        <v>0</v>
      </c>
      <c r="J83" s="93"/>
      <c r="K83" s="18"/>
      <c r="L83" s="31"/>
      <c r="M83" s="138"/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21495.462264896</v>
      </c>
      <c r="G84" s="17">
        <f>+E84*F84</f>
        <v>0</v>
      </c>
      <c r="H84" s="91"/>
      <c r="I84" s="92">
        <f t="shared" si="7"/>
        <v>0</v>
      </c>
      <c r="J84" s="93"/>
      <c r="K84" s="18"/>
      <c r="L84" s="31"/>
      <c r="M84" s="138"/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7268.93989925877</v>
      </c>
      <c r="G85" s="17">
        <f>+E85*F85</f>
        <v>0</v>
      </c>
      <c r="H85" s="91"/>
      <c r="I85" s="92">
        <f t="shared" si="7"/>
        <v>0</v>
      </c>
      <c r="J85" s="93"/>
      <c r="K85" s="18"/>
      <c r="L85" s="31"/>
      <c r="M85" s="138"/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2588.028991770581</v>
      </c>
      <c r="G86" s="17">
        <f t="shared" si="4"/>
        <v>0</v>
      </c>
      <c r="H86" s="91"/>
      <c r="I86" s="92">
        <f t="shared" si="7"/>
        <v>0</v>
      </c>
      <c r="J86" s="93"/>
      <c r="K86" s="18"/>
      <c r="L86" s="31"/>
      <c r="M86" s="138"/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4107.82002</v>
      </c>
      <c r="G88" s="17">
        <f t="shared" si="4"/>
        <v>0</v>
      </c>
      <c r="H88" s="91"/>
      <c r="I88" s="92">
        <f aca="true" t="shared" si="8" ref="I88:I98">+G88/$H$203*100</f>
        <v>0</v>
      </c>
      <c r="J88" s="93"/>
      <c r="K88" s="18"/>
      <c r="L88" s="31"/>
      <c r="M88" s="138"/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7571.061293333334</v>
      </c>
      <c r="G89" s="17">
        <f t="shared" si="4"/>
        <v>0</v>
      </c>
      <c r="H89" s="91"/>
      <c r="I89" s="92">
        <f t="shared" si="8"/>
        <v>0</v>
      </c>
      <c r="J89" s="93"/>
      <c r="K89" s="18"/>
      <c r="L89" s="31"/>
      <c r="M89" s="138"/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8011.379416528926</v>
      </c>
      <c r="G90" s="17">
        <f t="shared" si="4"/>
        <v>0</v>
      </c>
      <c r="H90" s="91"/>
      <c r="I90" s="92">
        <f t="shared" si="8"/>
        <v>0</v>
      </c>
      <c r="J90" s="93"/>
      <c r="K90" s="18"/>
      <c r="L90" s="31"/>
      <c r="M90" s="138"/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2938.11988</v>
      </c>
      <c r="G91" s="17">
        <f t="shared" si="4"/>
        <v>0</v>
      </c>
      <c r="H91" s="91"/>
      <c r="I91" s="92">
        <f t="shared" si="8"/>
        <v>0</v>
      </c>
      <c r="J91" s="93"/>
      <c r="K91" s="18"/>
      <c r="L91" s="31"/>
      <c r="M91" s="138"/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3710.8935391304353</v>
      </c>
      <c r="G92" s="17">
        <f t="shared" si="4"/>
        <v>0</v>
      </c>
      <c r="H92" s="91"/>
      <c r="I92" s="92">
        <f t="shared" si="8"/>
        <v>0</v>
      </c>
      <c r="J92" s="93"/>
      <c r="K92" s="18"/>
      <c r="L92" s="31"/>
      <c r="M92" s="138"/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2164.6949400000003</v>
      </c>
      <c r="G93" s="17">
        <f t="shared" si="4"/>
        <v>0</v>
      </c>
      <c r="H93" s="91"/>
      <c r="I93" s="92">
        <f t="shared" si="8"/>
        <v>0</v>
      </c>
      <c r="J93" s="93"/>
      <c r="K93" s="18"/>
      <c r="L93" s="31"/>
      <c r="M93" s="138"/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6145.652840000001</v>
      </c>
      <c r="G94" s="17">
        <f t="shared" si="4"/>
        <v>0</v>
      </c>
      <c r="H94" s="91"/>
      <c r="I94" s="92">
        <f t="shared" si="8"/>
        <v>0</v>
      </c>
      <c r="J94" s="93"/>
      <c r="K94" s="18"/>
      <c r="L94" s="31"/>
      <c r="M94" s="138"/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3669.6331400000004</v>
      </c>
      <c r="G95" s="17">
        <f t="shared" si="4"/>
        <v>0</v>
      </c>
      <c r="H95" s="91"/>
      <c r="I95" s="92">
        <f t="shared" si="8"/>
        <v>0</v>
      </c>
      <c r="J95" s="93"/>
      <c r="K95" s="18"/>
      <c r="L95" s="31"/>
      <c r="M95" s="138"/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1280.1497600000002</v>
      </c>
      <c r="G96" s="17">
        <f t="shared" si="4"/>
        <v>0</v>
      </c>
      <c r="H96" s="91"/>
      <c r="I96" s="92">
        <f t="shared" si="8"/>
        <v>0</v>
      </c>
      <c r="J96" s="93"/>
      <c r="K96" s="18"/>
      <c r="L96" s="31"/>
      <c r="M96" s="138"/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2050.0213200000003</v>
      </c>
      <c r="G97" s="17">
        <f t="shared" si="4"/>
        <v>0</v>
      </c>
      <c r="H97" s="91"/>
      <c r="I97" s="92">
        <f t="shared" si="8"/>
        <v>0</v>
      </c>
      <c r="J97" s="93"/>
      <c r="K97" s="18"/>
      <c r="L97" s="31"/>
      <c r="M97" s="138"/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1422.3895</v>
      </c>
      <c r="G98" s="17">
        <f t="shared" si="4"/>
        <v>0</v>
      </c>
      <c r="H98" s="91"/>
      <c r="I98" s="92">
        <f t="shared" si="8"/>
        <v>0</v>
      </c>
      <c r="J98" s="93"/>
      <c r="K98" s="18"/>
      <c r="L98" s="31"/>
      <c r="M98" s="138"/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2873.7545845000004</v>
      </c>
      <c r="G100" s="17">
        <f t="shared" si="4"/>
        <v>0</v>
      </c>
      <c r="H100" s="95"/>
      <c r="I100" s="92">
        <f>+G100/$H$203*100</f>
        <v>0</v>
      </c>
      <c r="J100" s="93"/>
      <c r="K100" s="18"/>
      <c r="L100" s="31"/>
      <c r="M100" s="138"/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3620.7101840000005</v>
      </c>
      <c r="G101" s="17">
        <f t="shared" si="4"/>
        <v>0</v>
      </c>
      <c r="H101" s="95"/>
      <c r="I101" s="92">
        <f>+G101/$H$203*100</f>
        <v>0</v>
      </c>
      <c r="J101" s="93"/>
      <c r="K101" s="18"/>
      <c r="L101" s="31"/>
      <c r="M101" s="138"/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4342.3695035</v>
      </c>
      <c r="G102" s="17">
        <f t="shared" si="4"/>
        <v>0</v>
      </c>
      <c r="H102" s="95"/>
      <c r="I102" s="92">
        <f>+G102/$H$203*100</f>
        <v>0</v>
      </c>
      <c r="J102" s="93"/>
      <c r="K102" s="18"/>
      <c r="L102" s="31"/>
      <c r="M102" s="138"/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3707.5311935537193</v>
      </c>
      <c r="G103" s="17">
        <f t="shared" si="4"/>
        <v>0</v>
      </c>
      <c r="H103" s="95"/>
      <c r="I103" s="92">
        <f>+G103/$H$203*100</f>
        <v>0</v>
      </c>
      <c r="J103" s="93"/>
      <c r="K103" s="18"/>
      <c r="L103" s="31"/>
      <c r="M103" s="138"/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4332.67216</v>
      </c>
      <c r="G104" s="17">
        <f t="shared" si="4"/>
        <v>0</v>
      </c>
      <c r="H104" s="95"/>
      <c r="I104" s="92">
        <f>+G104/$H$203*100</f>
        <v>0</v>
      </c>
      <c r="J104" s="93"/>
      <c r="K104" s="18"/>
      <c r="L104" s="31"/>
      <c r="M104" s="138"/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3891.537719130435</v>
      </c>
      <c r="G106" s="17">
        <f t="shared" si="4"/>
        <v>0</v>
      </c>
      <c r="H106" s="91"/>
      <c r="I106" s="92">
        <f aca="true" t="shared" si="9" ref="I106:I117">+G106/$H$203*100</f>
        <v>0</v>
      </c>
      <c r="J106" s="93"/>
      <c r="K106" s="18"/>
      <c r="L106" s="31"/>
      <c r="M106" s="138"/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7888.451282496348</v>
      </c>
      <c r="G107" s="17">
        <f t="shared" si="4"/>
        <v>0</v>
      </c>
      <c r="H107" s="91"/>
      <c r="I107" s="92">
        <f t="shared" si="9"/>
        <v>0</v>
      </c>
      <c r="J107" s="93"/>
      <c r="K107" s="18"/>
      <c r="L107" s="31"/>
      <c r="M107" s="138"/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10238.439480744346</v>
      </c>
      <c r="G108" s="17">
        <f t="shared" si="4"/>
        <v>0</v>
      </c>
      <c r="H108" s="91"/>
      <c r="I108" s="92">
        <f t="shared" si="9"/>
        <v>0</v>
      </c>
      <c r="J108" s="93"/>
      <c r="K108" s="18"/>
      <c r="L108" s="31"/>
      <c r="M108" s="138"/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3834.7471000000005</v>
      </c>
      <c r="G109" s="17">
        <f t="shared" si="4"/>
        <v>0</v>
      </c>
      <c r="H109" s="91"/>
      <c r="I109" s="92">
        <f t="shared" si="9"/>
        <v>0</v>
      </c>
      <c r="J109" s="93"/>
      <c r="K109" s="18"/>
      <c r="L109" s="31"/>
      <c r="M109" s="138"/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7633.363283447305</v>
      </c>
      <c r="G110" s="17">
        <f aca="true" t="shared" si="10" ref="G110:G117">+E110*F110</f>
        <v>0</v>
      </c>
      <c r="H110" s="91"/>
      <c r="I110" s="92">
        <f t="shared" si="9"/>
        <v>0</v>
      </c>
      <c r="J110" s="93"/>
      <c r="K110" s="18"/>
      <c r="L110" s="31"/>
      <c r="M110" s="138"/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10125.694076591302</v>
      </c>
      <c r="G111" s="17">
        <f t="shared" si="10"/>
        <v>0</v>
      </c>
      <c r="H111" s="91"/>
      <c r="I111" s="92">
        <f t="shared" si="9"/>
        <v>0</v>
      </c>
      <c r="J111" s="93"/>
      <c r="K111" s="18"/>
      <c r="L111" s="31"/>
      <c r="M111" s="138"/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4730.982416311201</v>
      </c>
      <c r="G112" s="17">
        <f t="shared" si="10"/>
        <v>0</v>
      </c>
      <c r="H112" s="91"/>
      <c r="I112" s="92">
        <f t="shared" si="9"/>
        <v>0</v>
      </c>
      <c r="J112" s="93"/>
      <c r="K112" s="18"/>
      <c r="L112" s="31"/>
      <c r="M112" s="138"/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6506.5101533333345</v>
      </c>
      <c r="G113" s="17">
        <f t="shared" si="10"/>
        <v>0</v>
      </c>
      <c r="H113" s="91"/>
      <c r="I113" s="92">
        <f t="shared" si="9"/>
        <v>0</v>
      </c>
      <c r="J113" s="93"/>
      <c r="K113" s="18"/>
      <c r="L113" s="31"/>
      <c r="M113" s="138"/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7360.075836528927</v>
      </c>
      <c r="G114" s="17">
        <f t="shared" si="10"/>
        <v>0</v>
      </c>
      <c r="H114" s="91"/>
      <c r="I114" s="92">
        <f t="shared" si="9"/>
        <v>0</v>
      </c>
      <c r="J114" s="93"/>
      <c r="K114" s="18"/>
      <c r="L114" s="31"/>
      <c r="M114" s="138"/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8451.002510528348</v>
      </c>
      <c r="G115" s="17">
        <f t="shared" si="10"/>
        <v>0</v>
      </c>
      <c r="H115" s="91"/>
      <c r="I115" s="92">
        <f t="shared" si="9"/>
        <v>0</v>
      </c>
      <c r="J115" s="93"/>
      <c r="K115" s="18"/>
      <c r="L115" s="31"/>
      <c r="M115" s="138"/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6721.2652800000005</v>
      </c>
      <c r="G116" s="17">
        <f t="shared" si="10"/>
        <v>0</v>
      </c>
      <c r="H116" s="91"/>
      <c r="I116" s="92">
        <f t="shared" si="9"/>
        <v>0</v>
      </c>
      <c r="J116" s="93"/>
      <c r="K116" s="18"/>
      <c r="L116" s="31"/>
      <c r="M116" s="138"/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1273.9901</v>
      </c>
      <c r="G117" s="17">
        <f t="shared" si="10"/>
        <v>0</v>
      </c>
      <c r="H117" s="91"/>
      <c r="I117" s="92">
        <f t="shared" si="9"/>
        <v>0</v>
      </c>
      <c r="J117" s="93"/>
      <c r="K117" s="18"/>
      <c r="L117" s="31"/>
      <c r="M117" s="138"/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6434.813026200001</v>
      </c>
      <c r="G119" s="17">
        <f aca="true" t="shared" si="11" ref="G119:G124">+E119*F119</f>
        <v>0</v>
      </c>
      <c r="H119" s="91"/>
      <c r="I119" s="92">
        <f aca="true" t="shared" si="12" ref="I119:I124">+G119/$H$203*100</f>
        <v>0</v>
      </c>
      <c r="J119" s="93"/>
      <c r="K119" s="18"/>
      <c r="L119" s="31"/>
      <c r="M119" s="138"/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7553.216040000001</v>
      </c>
      <c r="G120" s="17">
        <f t="shared" si="11"/>
        <v>0</v>
      </c>
      <c r="H120" s="91"/>
      <c r="I120" s="92">
        <f t="shared" si="12"/>
        <v>0</v>
      </c>
      <c r="J120" s="93"/>
      <c r="K120" s="18"/>
      <c r="L120" s="31"/>
      <c r="M120" s="138"/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9372.245416131751</v>
      </c>
      <c r="G121" s="17">
        <f t="shared" si="11"/>
        <v>0</v>
      </c>
      <c r="H121" s="91"/>
      <c r="I121" s="92">
        <f t="shared" si="12"/>
        <v>0</v>
      </c>
      <c r="J121" s="93"/>
      <c r="K121" s="18"/>
      <c r="L121" s="31"/>
      <c r="M121" s="138"/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52854.84217024794</v>
      </c>
      <c r="G122" s="17">
        <f t="shared" si="11"/>
        <v>0</v>
      </c>
      <c r="H122" s="91"/>
      <c r="I122" s="92">
        <f t="shared" si="12"/>
        <v>0</v>
      </c>
      <c r="J122" s="93"/>
      <c r="K122" s="18"/>
      <c r="L122" s="31"/>
      <c r="M122" s="138"/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4869.4445287768</v>
      </c>
      <c r="G123" s="17">
        <f t="shared" si="11"/>
        <v>0</v>
      </c>
      <c r="H123" s="91"/>
      <c r="I123" s="92">
        <f t="shared" si="12"/>
        <v>0</v>
      </c>
      <c r="J123" s="93"/>
      <c r="K123" s="18"/>
      <c r="L123" s="31"/>
      <c r="M123" s="138"/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5217.907800000001</v>
      </c>
      <c r="G124" s="17">
        <f t="shared" si="11"/>
        <v>0</v>
      </c>
      <c r="H124" s="91"/>
      <c r="I124" s="92">
        <f t="shared" si="12"/>
        <v>0</v>
      </c>
      <c r="J124" s="93"/>
      <c r="K124" s="18"/>
      <c r="L124" s="31"/>
      <c r="M124" s="138"/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6220.478906200002</v>
      </c>
      <c r="G126" s="17">
        <f aca="true" t="shared" si="13" ref="G126:G140">+E126*F126</f>
        <v>0</v>
      </c>
      <c r="H126" s="95"/>
      <c r="I126" s="92">
        <f aca="true" t="shared" si="14" ref="I126:I140">+G126/$H$203*100</f>
        <v>0</v>
      </c>
      <c r="J126" s="93"/>
      <c r="K126" s="18"/>
      <c r="L126" s="31"/>
      <c r="M126" s="138"/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7540.550640000001</v>
      </c>
      <c r="G127" s="17">
        <f t="shared" si="13"/>
        <v>0</v>
      </c>
      <c r="H127" s="95"/>
      <c r="I127" s="92">
        <f t="shared" si="14"/>
        <v>0</v>
      </c>
      <c r="J127" s="93"/>
      <c r="K127" s="18"/>
      <c r="L127" s="31"/>
      <c r="M127" s="138"/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9183.597616131752</v>
      </c>
      <c r="G128" s="17">
        <f t="shared" si="13"/>
        <v>0</v>
      </c>
      <c r="H128" s="95"/>
      <c r="I128" s="92">
        <f t="shared" si="14"/>
        <v>0</v>
      </c>
      <c r="J128" s="94"/>
      <c r="K128" s="18"/>
      <c r="L128" s="31"/>
      <c r="M128" s="138"/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53252.024670247934</v>
      </c>
      <c r="G129" s="17">
        <f t="shared" si="13"/>
        <v>0</v>
      </c>
      <c r="H129" s="95"/>
      <c r="I129" s="92">
        <f t="shared" si="14"/>
        <v>0</v>
      </c>
      <c r="J129" s="94"/>
      <c r="K129" s="18"/>
      <c r="L129" s="31"/>
      <c r="M129" s="138"/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14679.90997311295</v>
      </c>
      <c r="G130" s="17">
        <f t="shared" si="13"/>
        <v>0</v>
      </c>
      <c r="H130" s="95"/>
      <c r="I130" s="92">
        <f t="shared" si="14"/>
        <v>0</v>
      </c>
      <c r="J130" s="94"/>
      <c r="K130" s="11"/>
      <c r="L130" s="31"/>
      <c r="M130" s="138"/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6145.940786</v>
      </c>
      <c r="G131" s="17">
        <f t="shared" si="13"/>
        <v>0</v>
      </c>
      <c r="H131" s="95"/>
      <c r="I131" s="92">
        <f t="shared" si="14"/>
        <v>0</v>
      </c>
      <c r="J131" s="94"/>
      <c r="K131" s="11"/>
      <c r="L131" s="31"/>
      <c r="M131" s="138"/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5855.440326</v>
      </c>
      <c r="G132" s="17">
        <f t="shared" si="13"/>
        <v>0</v>
      </c>
      <c r="H132" s="95"/>
      <c r="I132" s="92">
        <f t="shared" si="14"/>
        <v>0</v>
      </c>
      <c r="J132" s="94"/>
      <c r="K132" s="11"/>
      <c r="L132" s="31"/>
      <c r="M132" s="138"/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5421.461506</v>
      </c>
      <c r="G133" s="17">
        <f t="shared" si="13"/>
        <v>0</v>
      </c>
      <c r="H133" s="95"/>
      <c r="I133" s="92">
        <f t="shared" si="14"/>
        <v>0</v>
      </c>
      <c r="J133" s="94"/>
      <c r="K133" s="11"/>
      <c r="L133" s="31"/>
      <c r="M133" s="138"/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5455.468734</v>
      </c>
      <c r="G134" s="17">
        <f t="shared" si="13"/>
        <v>0</v>
      </c>
      <c r="H134" s="95"/>
      <c r="I134" s="92">
        <f t="shared" si="14"/>
        <v>0</v>
      </c>
      <c r="J134" s="94"/>
      <c r="K134" s="11"/>
      <c r="L134" s="31"/>
      <c r="M134" s="138"/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5365.262859808818</v>
      </c>
      <c r="G135" s="17">
        <f t="shared" si="13"/>
        <v>0</v>
      </c>
      <c r="H135" s="95"/>
      <c r="I135" s="92">
        <f t="shared" si="14"/>
        <v>0</v>
      </c>
      <c r="J135" s="94"/>
      <c r="K135" s="11"/>
      <c r="L135" s="31"/>
      <c r="M135" s="138"/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3322.8613800000003</v>
      </c>
      <c r="G136" s="17">
        <f t="shared" si="13"/>
        <v>0</v>
      </c>
      <c r="H136" s="95"/>
      <c r="I136" s="92">
        <f t="shared" si="14"/>
        <v>0</v>
      </c>
      <c r="J136" s="94"/>
      <c r="K136" s="11"/>
      <c r="L136" s="31"/>
      <c r="M136" s="138"/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27529.68737311295</v>
      </c>
      <c r="G137" s="17">
        <f t="shared" si="13"/>
        <v>0</v>
      </c>
      <c r="H137" s="95"/>
      <c r="I137" s="92">
        <f t="shared" si="14"/>
        <v>0</v>
      </c>
      <c r="J137" s="94"/>
      <c r="K137" s="11"/>
      <c r="L137" s="31"/>
      <c r="M137" s="138"/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17084.93782311295</v>
      </c>
      <c r="G138" s="17">
        <f t="shared" si="13"/>
        <v>0</v>
      </c>
      <c r="H138" s="95"/>
      <c r="I138" s="92">
        <f t="shared" si="14"/>
        <v>0</v>
      </c>
      <c r="J138" s="94"/>
      <c r="K138" s="11"/>
      <c r="L138" s="31"/>
      <c r="M138" s="138"/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8358.10128</v>
      </c>
      <c r="G139" s="17">
        <f t="shared" si="13"/>
        <v>0</v>
      </c>
      <c r="H139" s="130"/>
      <c r="I139" s="131">
        <f t="shared" si="14"/>
        <v>0</v>
      </c>
      <c r="J139" s="132"/>
      <c r="K139" s="11"/>
      <c r="L139" s="31"/>
      <c r="M139" s="138"/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9844.665607240055</v>
      </c>
      <c r="G140" s="17">
        <f t="shared" si="13"/>
        <v>0</v>
      </c>
      <c r="H140" s="133"/>
      <c r="I140" s="134">
        <f t="shared" si="14"/>
        <v>0</v>
      </c>
      <c r="J140" s="135"/>
      <c r="K140" s="18"/>
      <c r="L140" s="31"/>
      <c r="M140" s="138"/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1392.846835466667</v>
      </c>
      <c r="G142" s="17">
        <f aca="true" t="shared" si="15" ref="G142:G149">+E142*F142</f>
        <v>0</v>
      </c>
      <c r="H142" s="95"/>
      <c r="I142" s="92">
        <f aca="true" t="shared" si="16" ref="I142:I149">+G142/$H$203*100</f>
        <v>0</v>
      </c>
      <c r="J142" s="93"/>
      <c r="K142" s="18"/>
      <c r="L142" s="31"/>
      <c r="M142" s="138"/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1693.4275466666668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8"/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2114.6632987717167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8"/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5766.680896528926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8"/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2412.7625736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8"/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1596.035244</v>
      </c>
      <c r="G147" s="17">
        <f t="shared" si="15"/>
        <v>0</v>
      </c>
      <c r="H147" s="95"/>
      <c r="I147" s="92">
        <f t="shared" si="16"/>
        <v>0</v>
      </c>
      <c r="J147" s="93"/>
      <c r="K147" s="18"/>
      <c r="L147" s="31"/>
      <c r="M147" s="138"/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1577.572844</v>
      </c>
      <c r="G148" s="17">
        <f t="shared" si="15"/>
        <v>0</v>
      </c>
      <c r="H148" s="95"/>
      <c r="I148" s="92">
        <f t="shared" si="16"/>
        <v>0</v>
      </c>
      <c r="J148" s="93"/>
      <c r="K148" s="18"/>
      <c r="L148" s="31"/>
      <c r="M148" s="138"/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1514.35554</v>
      </c>
      <c r="G149" s="17">
        <f t="shared" si="15"/>
        <v>0</v>
      </c>
      <c r="H149" s="95"/>
      <c r="I149" s="92">
        <f t="shared" si="16"/>
        <v>0</v>
      </c>
      <c r="J149" s="93"/>
      <c r="K149" s="18"/>
      <c r="L149" s="31"/>
      <c r="M149" s="138"/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41704.92702959851</v>
      </c>
      <c r="G151" s="17">
        <f aca="true" t="shared" si="17" ref="G151:G157">+E151*F151</f>
        <v>0</v>
      </c>
      <c r="H151" s="95"/>
      <c r="I151" s="92">
        <f aca="true" t="shared" si="18" ref="I151:I157">+G151/$H$203*100</f>
        <v>0</v>
      </c>
      <c r="J151" s="93"/>
      <c r="K151" s="18"/>
      <c r="L151" s="31"/>
      <c r="M151" s="138"/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94334.8160697261</v>
      </c>
      <c r="G152" s="17">
        <f t="shared" si="17"/>
        <v>0</v>
      </c>
      <c r="H152" s="95"/>
      <c r="I152" s="92">
        <f t="shared" si="18"/>
        <v>0</v>
      </c>
      <c r="J152" s="93"/>
      <c r="K152" s="18"/>
      <c r="L152" s="31"/>
      <c r="M152" s="138"/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114202.36566358618</v>
      </c>
      <c r="G153" s="17">
        <f t="shared" si="17"/>
        <v>0</v>
      </c>
      <c r="H153" s="95"/>
      <c r="I153" s="92">
        <f t="shared" si="18"/>
        <v>0</v>
      </c>
      <c r="J153" s="93"/>
      <c r="K153" s="18"/>
      <c r="L153" s="31"/>
      <c r="M153" s="138"/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61239.392009093965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8"/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25071.888887085333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8"/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49980.4826446426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8"/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27473.58021623206</v>
      </c>
      <c r="G157" s="17">
        <f t="shared" si="17"/>
        <v>0</v>
      </c>
      <c r="H157" s="95"/>
      <c r="I157" s="92">
        <f t="shared" si="18"/>
        <v>0</v>
      </c>
      <c r="J157" s="93"/>
      <c r="K157" s="18"/>
      <c r="L157" s="31"/>
      <c r="M157" s="138"/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8933.388524789092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/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25096.57231583055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/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38801.11039049715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/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22203.939377705825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/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2260.5085396694217</v>
      </c>
      <c r="G164" s="17">
        <f aca="true" t="shared" si="19" ref="G164:G169">+E164*F164</f>
        <v>0</v>
      </c>
      <c r="H164" s="95"/>
      <c r="I164" s="92">
        <f aca="true" t="shared" si="20" ref="I164:I169">+G164/$H$203*100</f>
        <v>0</v>
      </c>
      <c r="J164" s="93"/>
      <c r="K164" s="18"/>
      <c r="L164" s="31"/>
      <c r="M164" s="138"/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2122.271376033058</v>
      </c>
      <c r="G165" s="17">
        <f t="shared" si="19"/>
        <v>0</v>
      </c>
      <c r="H165" s="95"/>
      <c r="I165" s="92">
        <f t="shared" si="20"/>
        <v>0</v>
      </c>
      <c r="J165" s="93"/>
      <c r="K165" s="18"/>
      <c r="L165" s="31"/>
      <c r="M165" s="138"/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1717.194694338843</v>
      </c>
      <c r="G166" s="17">
        <f t="shared" si="19"/>
        <v>0</v>
      </c>
      <c r="H166" s="95"/>
      <c r="I166" s="92">
        <f t="shared" si="20"/>
        <v>0</v>
      </c>
      <c r="J166" s="93"/>
      <c r="K166" s="18"/>
      <c r="L166" s="31"/>
      <c r="M166" s="138"/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1967.5535449586778</v>
      </c>
      <c r="G167" s="17">
        <f t="shared" si="19"/>
        <v>0</v>
      </c>
      <c r="H167" s="95"/>
      <c r="I167" s="92">
        <f t="shared" si="20"/>
        <v>0</v>
      </c>
      <c r="J167" s="93"/>
      <c r="K167" s="18"/>
      <c r="L167" s="31"/>
      <c r="M167" s="138"/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3902.3772408264467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31"/>
      <c r="M168" s="138"/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3982.5498528925623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31"/>
      <c r="M169" s="138"/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135757.9800672137</v>
      </c>
      <c r="G171" s="17">
        <f aca="true" t="shared" si="21" ref="G171:G176">+E171*F171</f>
        <v>0</v>
      </c>
      <c r="H171" s="95"/>
      <c r="I171" s="92">
        <f>+G171/$H$203*100</f>
        <v>0</v>
      </c>
      <c r="J171" s="93"/>
      <c r="K171" s="5"/>
      <c r="L171" s="31"/>
      <c r="M171" s="138"/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78622.0902657038</v>
      </c>
      <c r="G172" s="17">
        <f t="shared" si="21"/>
        <v>0</v>
      </c>
      <c r="H172" s="95"/>
      <c r="I172" s="92">
        <f>+G172/$H$203*100</f>
        <v>0</v>
      </c>
      <c r="J172" s="93"/>
      <c r="K172" s="5"/>
      <c r="L172" s="31"/>
      <c r="M172" s="138"/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21810.323489741815</v>
      </c>
      <c r="G173" s="17">
        <f t="shared" si="21"/>
        <v>0</v>
      </c>
      <c r="H173" s="95"/>
      <c r="I173" s="92">
        <f>+G173/$H$203*100</f>
        <v>0</v>
      </c>
      <c r="J173" s="93"/>
      <c r="K173" s="5"/>
      <c r="L173" s="31"/>
      <c r="M173" s="138"/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19677.913796477427</v>
      </c>
      <c r="G174" s="17">
        <f t="shared" si="21"/>
        <v>0</v>
      </c>
      <c r="H174" s="95"/>
      <c r="I174" s="92">
        <f>+G174/$H$203*100</f>
        <v>0</v>
      </c>
      <c r="J174" s="93"/>
      <c r="K174" s="5"/>
      <c r="L174" s="31"/>
      <c r="M174" s="138"/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8605.216</v>
      </c>
      <c r="G175" s="17">
        <f t="shared" si="21"/>
        <v>0</v>
      </c>
      <c r="H175" s="95"/>
      <c r="I175" s="92"/>
      <c r="J175" s="93"/>
      <c r="K175" s="5"/>
      <c r="L175" s="31"/>
      <c r="M175" s="138"/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9287163.1</v>
      </c>
      <c r="G176" s="17">
        <f t="shared" si="21"/>
        <v>0</v>
      </c>
      <c r="H176" s="95"/>
      <c r="I176" s="92">
        <f>+G176/$H$203*100</f>
        <v>0</v>
      </c>
      <c r="J176" s="93"/>
      <c r="K176" s="27"/>
      <c r="L176" s="31"/>
      <c r="M176" s="138"/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171361.7338869024</v>
      </c>
      <c r="G178" s="17">
        <f>+E178*F178</f>
        <v>0</v>
      </c>
      <c r="H178" s="95"/>
      <c r="I178" s="92">
        <f>+G178/$H$203*100</f>
        <v>0</v>
      </c>
      <c r="J178" s="93"/>
      <c r="K178" s="5"/>
      <c r="L178" s="31"/>
      <c r="M178" s="138"/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142455.9433064512</v>
      </c>
      <c r="G179" s="17">
        <f aca="true" t="shared" si="22" ref="G179:G190">+E179*F179</f>
        <v>0</v>
      </c>
      <c r="H179" s="95"/>
      <c r="I179" s="92">
        <f aca="true" t="shared" si="23" ref="I179:I190">+G179/$H$203*100</f>
        <v>0</v>
      </c>
      <c r="J179" s="93"/>
      <c r="K179" s="5"/>
      <c r="L179" s="31"/>
      <c r="M179" s="138"/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92708.09805786281</v>
      </c>
      <c r="G180" s="17"/>
      <c r="H180" s="95"/>
      <c r="I180" s="92"/>
      <c r="J180" s="93"/>
      <c r="K180" s="5"/>
      <c r="L180" s="31"/>
      <c r="M180" s="138"/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283271.6752779371</v>
      </c>
      <c r="G181" s="17">
        <f t="shared" si="22"/>
        <v>0</v>
      </c>
      <c r="H181" s="95"/>
      <c r="I181" s="92">
        <f t="shared" si="23"/>
        <v>0</v>
      </c>
      <c r="J181" s="93"/>
      <c r="K181" s="5"/>
      <c r="L181" s="31"/>
      <c r="M181" s="138"/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1772.264153495219</v>
      </c>
      <c r="G182" s="17">
        <f t="shared" si="22"/>
        <v>0</v>
      </c>
      <c r="H182" s="95"/>
      <c r="I182" s="92">
        <f t="shared" si="23"/>
        <v>0</v>
      </c>
      <c r="J182" s="93"/>
      <c r="K182" s="5"/>
      <c r="L182" s="31"/>
      <c r="M182" s="138"/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82856.49353306941</v>
      </c>
      <c r="G183" s="17"/>
      <c r="H183" s="95"/>
      <c r="I183" s="92"/>
      <c r="J183" s="93"/>
      <c r="K183" s="5"/>
      <c r="L183" s="31"/>
      <c r="M183" s="138"/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271363.8235041322</v>
      </c>
      <c r="G184" s="17">
        <f t="shared" si="22"/>
        <v>0</v>
      </c>
      <c r="H184" s="95"/>
      <c r="I184" s="92">
        <f t="shared" si="23"/>
        <v>0</v>
      </c>
      <c r="J184" s="93"/>
      <c r="K184" s="27"/>
      <c r="L184" s="31"/>
      <c r="M184" s="138"/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185369.73950413225</v>
      </c>
      <c r="G185" s="17">
        <f t="shared" si="22"/>
        <v>0</v>
      </c>
      <c r="H185" s="95"/>
      <c r="I185" s="92">
        <f t="shared" si="23"/>
        <v>0</v>
      </c>
      <c r="J185" s="93"/>
      <c r="K185" s="27"/>
      <c r="L185" s="31"/>
      <c r="M185" s="138"/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107289.39595041322</v>
      </c>
      <c r="G186" s="17"/>
      <c r="H186" s="95"/>
      <c r="I186" s="92"/>
      <c r="J186" s="93"/>
      <c r="K186" s="27"/>
      <c r="L186" s="31"/>
      <c r="M186" s="138"/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402828.91448742105</v>
      </c>
      <c r="G187" s="17">
        <f t="shared" si="22"/>
        <v>0</v>
      </c>
      <c r="H187" s="95"/>
      <c r="I187" s="92">
        <f t="shared" si="23"/>
        <v>0</v>
      </c>
      <c r="J187" s="93"/>
      <c r="K187" s="27"/>
      <c r="L187" s="31"/>
      <c r="M187" s="138"/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352142.10690207593</v>
      </c>
      <c r="G188" s="17"/>
      <c r="H188" s="95"/>
      <c r="I188" s="92"/>
      <c r="J188" s="93"/>
      <c r="K188" s="27"/>
      <c r="L188" s="31"/>
      <c r="M188" s="138"/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295760.8371571965</v>
      </c>
      <c r="G189" s="17"/>
      <c r="H189" s="95"/>
      <c r="I189" s="92"/>
      <c r="J189" s="93"/>
      <c r="K189" s="27"/>
      <c r="L189" s="31"/>
      <c r="M189" s="138"/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283874.8830727273</v>
      </c>
      <c r="G190" s="17">
        <f t="shared" si="22"/>
        <v>0</v>
      </c>
      <c r="H190" s="95"/>
      <c r="I190" s="92">
        <f t="shared" si="23"/>
        <v>0</v>
      </c>
      <c r="J190" s="93"/>
      <c r="K190" s="27"/>
      <c r="L190" s="31"/>
      <c r="M190" s="138"/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193382.0540882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/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272151.1912021037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/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45488.91809328094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/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107914.96702005912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/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182217.83989558148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/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0.000106330462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1183.3594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/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35524.62016390488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/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50755.25817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/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106330.462</v>
      </c>
      <c r="G202" s="17">
        <f>+E202*F202</f>
        <v>0.000106330462</v>
      </c>
      <c r="H202" s="96"/>
      <c r="I202" s="92">
        <f>+G202/$H$203*100</f>
        <v>100</v>
      </c>
      <c r="J202" s="97"/>
      <c r="K202" s="5"/>
      <c r="L202" s="31"/>
      <c r="M202" s="138"/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0.000106330462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0.000154391830824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2023-04-17T17:46:16Z</dcterms:modified>
  <cp:category/>
  <cp:version/>
  <cp:contentType/>
  <cp:contentStatus/>
</cp:coreProperties>
</file>