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<sst xmlns="http://schemas.openxmlformats.org/spreadsheetml/2006/main" count="53" uniqueCount="52">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</sst>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91" fontId="1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44986</v>
      </c>
      <c r="Q5" s="77"/>
      <c r="R5" s="7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8" t="s">
        <v>26</v>
      </c>
      <c r="R10" s="46">
        <v>2023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74" t="s">
        <v>2</v>
      </c>
      <c r="B12" s="75"/>
      <c r="C12" s="75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6" t="s">
        <v>43</v>
      </c>
      <c r="Q12" s="76"/>
      <c r="R12" s="76"/>
    </row>
    <row r="13" spans="1:18" ht="19.5" customHeight="1">
      <c r="A13" s="74" t="s">
        <v>3</v>
      </c>
      <c r="B13" s="75"/>
      <c r="C13" s="75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2000</v>
      </c>
      <c r="Q13" s="69"/>
      <c r="R13" s="6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0" t="s">
        <v>47</v>
      </c>
      <c r="O16" s="13" t="s">
        <v>6</v>
      </c>
      <c r="P16" s="62" t="s">
        <v>5</v>
      </c>
      <c r="Q16" s="62"/>
      <c r="R16" s="6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1373.4414586620683</v>
      </c>
      <c r="O18" s="41">
        <f>+N18*$P$13+0</f>
        <v>2746882.9173241365</v>
      </c>
      <c r="P18" s="20"/>
      <c r="Q18" s="21"/>
      <c r="R18" s="22">
        <f>+O18/$O$41*100</f>
        <v>1.4505554822302407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956.8200069857</v>
      </c>
      <c r="O19" s="41">
        <f aca="true" t="shared" si="0" ref="O19:O39">+N19*$P$13+0</f>
        <v>1913640.0139714</v>
      </c>
      <c r="P19" s="20"/>
      <c r="Q19" s="21"/>
      <c r="R19" s="22">
        <f aca="true" t="shared" si="1" ref="R19:R39">+O19/$O$41*100</f>
        <v>1.0105421660947391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49925.739188113665</v>
      </c>
      <c r="O20" s="41">
        <f t="shared" si="0"/>
        <v>99851478.37622733</v>
      </c>
      <c r="P20" s="20"/>
      <c r="Q20" s="21"/>
      <c r="R20" s="22">
        <f t="shared" si="1"/>
        <v>52.728898073502975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6365.825906912826</v>
      </c>
      <c r="O21" s="41">
        <f t="shared" si="0"/>
        <v>12731651.813825652</v>
      </c>
      <c r="P21" s="20"/>
      <c r="Q21" s="21"/>
      <c r="R21" s="22">
        <f t="shared" si="1"/>
        <v>6.723245180898309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145.28959089036863</v>
      </c>
      <c r="O22" s="41">
        <f t="shared" si="0"/>
        <v>290579.18178073724</v>
      </c>
      <c r="P22" s="20"/>
      <c r="Q22" s="21"/>
      <c r="R22" s="22">
        <f t="shared" si="1"/>
        <v>0.15344710271256468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6884.995188713455</v>
      </c>
      <c r="O23" s="41">
        <f t="shared" si="0"/>
        <v>13769990.37742691</v>
      </c>
      <c r="P23" s="20"/>
      <c r="Q23" s="21"/>
      <c r="R23" s="22">
        <f t="shared" si="1"/>
        <v>7.271564035824278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3284.2959424775</v>
      </c>
      <c r="O24" s="41">
        <f t="shared" si="0"/>
        <v>6568591.884955</v>
      </c>
      <c r="P24" s="20"/>
      <c r="Q24" s="21"/>
      <c r="R24" s="22">
        <f t="shared" si="1"/>
        <v>3.4686978863068205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1563.8300171112478</v>
      </c>
      <c r="O25" s="41">
        <f t="shared" si="0"/>
        <v>3127660.0342224957</v>
      </c>
      <c r="P25" s="20"/>
      <c r="Q25" s="21"/>
      <c r="R25" s="22">
        <f t="shared" si="1"/>
        <v>1.6516337047279066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1222.6264432497783</v>
      </c>
      <c r="O26" s="41">
        <f t="shared" si="0"/>
        <v>2445252.8864995567</v>
      </c>
      <c r="P26" s="20"/>
      <c r="Q26" s="21"/>
      <c r="R26" s="22">
        <f t="shared" si="1"/>
        <v>1.29127272137486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130.8090259056288</v>
      </c>
      <c r="O27" s="41">
        <f t="shared" si="0"/>
        <v>261618.0518112576</v>
      </c>
      <c r="P27" s="20"/>
      <c r="Q27" s="21"/>
      <c r="R27" s="22">
        <f t="shared" si="1"/>
        <v>0.13815350370844884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7193.9541639221625</v>
      </c>
      <c r="O28" s="41">
        <f t="shared" si="0"/>
        <v>14387908.327844325</v>
      </c>
      <c r="P28" s="20"/>
      <c r="Q28" s="21"/>
      <c r="R28" s="22">
        <f t="shared" si="1"/>
        <v>7.597869996989746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291.6095984230467</v>
      </c>
      <c r="O29" s="41">
        <f t="shared" si="0"/>
        <v>583219.1968460934</v>
      </c>
      <c r="P29" s="20"/>
      <c r="Q29" s="21"/>
      <c r="R29" s="22">
        <f t="shared" si="1"/>
        <v>0.30798247642500093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4255.508798582993</v>
      </c>
      <c r="O30" s="41">
        <f t="shared" si="0"/>
        <v>8511017.597165987</v>
      </c>
      <c r="P30" s="20"/>
      <c r="Q30" s="21"/>
      <c r="R30" s="22">
        <f t="shared" si="1"/>
        <v>4.494441010595997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104.37710605348138</v>
      </c>
      <c r="O31" s="41">
        <f t="shared" si="0"/>
        <v>208754.21210696278</v>
      </c>
      <c r="P31" s="20"/>
      <c r="Q31" s="21"/>
      <c r="R31" s="22">
        <f t="shared" si="1"/>
        <v>0.11023752228412775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4120.402723109179</v>
      </c>
      <c r="O32" s="41">
        <f t="shared" si="0"/>
        <v>8240805.446218357</v>
      </c>
      <c r="P32" s="20"/>
      <c r="Q32" s="21"/>
      <c r="R32" s="22">
        <f t="shared" si="1"/>
        <v>4.351749192735724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2642.1524798417886</v>
      </c>
      <c r="O33" s="41">
        <f t="shared" si="0"/>
        <v>5284304.9596835775</v>
      </c>
      <c r="P33" s="20"/>
      <c r="Q33" s="21"/>
      <c r="R33" s="22">
        <f t="shared" si="1"/>
        <v>2.790500272400566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2543.9590582605856</v>
      </c>
      <c r="O34" s="41">
        <f t="shared" si="0"/>
        <v>5087918.116521171</v>
      </c>
      <c r="P34" s="20"/>
      <c r="Q34" s="21"/>
      <c r="R34" s="22">
        <f t="shared" si="1"/>
        <v>2.6867936272463475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307.81513749498873</v>
      </c>
      <c r="O38" s="41">
        <f t="shared" si="0"/>
        <v>615630.2749899775</v>
      </c>
      <c r="P38" s="20"/>
      <c r="Q38" s="21"/>
      <c r="R38" s="22">
        <f t="shared" si="1"/>
        <v>0.3250979008903445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1370.3762220000003</v>
      </c>
      <c r="O39" s="41">
        <f t="shared" si="0"/>
        <v>2740752.4440000006</v>
      </c>
      <c r="P39" s="20"/>
      <c r="Q39" s="21"/>
      <c r="R39" s="22">
        <f t="shared" si="1"/>
        <v>1.4473181430510178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189367656.1134209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94683.82805671045</v>
      </c>
      <c r="P42" s="44"/>
      <c r="Q42" s="45"/>
      <c r="R42" s="45"/>
      <c r="T42" s="12"/>
      <c r="U42" s="61"/>
      <c r="V42" s="8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274961836.6766872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137480.9183383436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2023-04-17T18:32:40Z</dcterms:modified>
  <cp:category/>
  <cp:version/>
  <cp:contentType/>
  <cp:contentStatus/>
</cp:coreProperties>
</file>