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<sst xmlns="http://schemas.openxmlformats.org/spreadsheetml/2006/main" count="53" uniqueCount="52">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</sst>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5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45017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27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5335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1870.4254169872431</v>
      </c>
      <c r="O18" s="41">
        <f>+N18*$P$13+0</f>
        <v>9978719.599626942</v>
      </c>
      <c r="P18" s="20"/>
      <c r="Q18" s="21"/>
      <c r="R18" s="22">
        <f>+O18/$O$41*100</f>
        <v>0.8912930866777271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3176.780174856575</v>
      </c>
      <c r="O19" s="41">
        <f aca="true" t="shared" si="0" ref="O19:O39">+N19*$P$13+0</f>
        <v>16948122.232859828</v>
      </c>
      <c r="P19" s="20"/>
      <c r="Q19" s="21"/>
      <c r="R19" s="22">
        <f aca="true" t="shared" si="1" ref="R19:R39">+O19/$O$41*100</f>
        <v>1.513795835978975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45753.99057382045</v>
      </c>
      <c r="O20" s="41">
        <f t="shared" si="0"/>
        <v>244097539.71133208</v>
      </c>
      <c r="P20" s="20"/>
      <c r="Q20" s="21"/>
      <c r="R20" s="22">
        <f t="shared" si="1"/>
        <v>21.802641856765458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8765.79090008393</v>
      </c>
      <c r="O21" s="41">
        <f t="shared" si="0"/>
        <v>46765494.45194776</v>
      </c>
      <c r="P21" s="20"/>
      <c r="Q21" s="21"/>
      <c r="R21" s="22">
        <f t="shared" si="1"/>
        <v>4.1770651518903215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723.9148398524447</v>
      </c>
      <c r="O22" s="41">
        <f t="shared" si="0"/>
        <v>3862085.6706127925</v>
      </c>
      <c r="P22" s="20"/>
      <c r="Q22" s="21"/>
      <c r="R22" s="22">
        <f t="shared" si="1"/>
        <v>0.34495911264036166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1717.4867757927036</v>
      </c>
      <c r="O23" s="41">
        <f t="shared" si="0"/>
        <v>9162791.948854074</v>
      </c>
      <c r="P23" s="20"/>
      <c r="Q23" s="21"/>
      <c r="R23" s="22">
        <f t="shared" si="1"/>
        <v>0.8184149316095914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7298.197148366011</v>
      </c>
      <c r="O24" s="41">
        <f t="shared" si="0"/>
        <v>38935881.78653267</v>
      </c>
      <c r="P24" s="20"/>
      <c r="Q24" s="21"/>
      <c r="R24" s="22">
        <f t="shared" si="1"/>
        <v>3.4777289724961498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3011.231761134729</v>
      </c>
      <c r="O25" s="41">
        <f t="shared" si="0"/>
        <v>16064921.44565378</v>
      </c>
      <c r="P25" s="20"/>
      <c r="Q25" s="21"/>
      <c r="R25" s="22">
        <f t="shared" si="1"/>
        <v>1.434908885812091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6494.817553126347</v>
      </c>
      <c r="O26" s="41">
        <f t="shared" si="0"/>
        <v>34649851.64592906</v>
      </c>
      <c r="P26" s="20"/>
      <c r="Q26" s="21"/>
      <c r="R26" s="22">
        <f t="shared" si="1"/>
        <v>3.094903400991447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2391.0581497871935</v>
      </c>
      <c r="O27" s="41">
        <f t="shared" si="0"/>
        <v>12756295.229114678</v>
      </c>
      <c r="P27" s="20"/>
      <c r="Q27" s="21"/>
      <c r="R27" s="22">
        <f t="shared" si="1"/>
        <v>1.139384430619239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10112.126963119135</v>
      </c>
      <c r="O28" s="41">
        <f t="shared" si="0"/>
        <v>53948197.348240584</v>
      </c>
      <c r="P28" s="20"/>
      <c r="Q28" s="21"/>
      <c r="R28" s="22">
        <f t="shared" si="1"/>
        <v>4.818619749272256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1274.364038945482</v>
      </c>
      <c r="O29" s="41">
        <f t="shared" si="0"/>
        <v>6798732.147774146</v>
      </c>
      <c r="P29" s="20"/>
      <c r="Q29" s="21"/>
      <c r="R29" s="22">
        <f t="shared" si="1"/>
        <v>0.6072585666913873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28413.277330367557</v>
      </c>
      <c r="O30" s="41">
        <f t="shared" si="0"/>
        <v>151584834.5575109</v>
      </c>
      <c r="P30" s="20"/>
      <c r="Q30" s="21"/>
      <c r="R30" s="22">
        <f t="shared" si="1"/>
        <v>13.539464030169512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27413.81201143874</v>
      </c>
      <c r="O31" s="41">
        <f t="shared" si="0"/>
        <v>146252687.08102566</v>
      </c>
      <c r="P31" s="20"/>
      <c r="Q31" s="21"/>
      <c r="R31" s="22">
        <f t="shared" si="1"/>
        <v>13.06319990274428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4847.293873678194</v>
      </c>
      <c r="O32" s="41">
        <f t="shared" si="0"/>
        <v>25860312.816073168</v>
      </c>
      <c r="P32" s="20"/>
      <c r="Q32" s="21"/>
      <c r="R32" s="22">
        <f t="shared" si="1"/>
        <v>2.3098272080068405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27096.35375099796</v>
      </c>
      <c r="O33" s="41">
        <f t="shared" si="0"/>
        <v>144559047.26157412</v>
      </c>
      <c r="P33" s="20"/>
      <c r="Q33" s="21"/>
      <c r="R33" s="22">
        <f t="shared" si="1"/>
        <v>12.911925037534546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16409.21856980825</v>
      </c>
      <c r="O34" s="41">
        <f t="shared" si="0"/>
        <v>87543181.06992702</v>
      </c>
      <c r="P34" s="20"/>
      <c r="Q34" s="21"/>
      <c r="R34" s="22">
        <f t="shared" si="1"/>
        <v>7.819302997182071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2871.249174947111</v>
      </c>
      <c r="O35" s="41">
        <f t="shared" si="0"/>
        <v>15318114.348342838</v>
      </c>
      <c r="P35" s="20"/>
      <c r="Q35" s="21"/>
      <c r="R35" s="22">
        <f t="shared" si="1"/>
        <v>1.3682045359935044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1739.2709454047092</v>
      </c>
      <c r="O36" s="41">
        <f>+N36*$P$13+0</f>
        <v>9279010.493734123</v>
      </c>
      <c r="P36" s="20"/>
      <c r="Q36" s="21"/>
      <c r="R36" s="22">
        <f t="shared" si="1"/>
        <v>0.8287955004351958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7064.091080470985</v>
      </c>
      <c r="O38" s="41">
        <f t="shared" si="0"/>
        <v>37686925.914312705</v>
      </c>
      <c r="P38" s="20"/>
      <c r="Q38" s="21"/>
      <c r="R38" s="22">
        <f t="shared" si="1"/>
        <v>3.3661730034801627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1410.5081342549202</v>
      </c>
      <c r="O39" s="41">
        <f t="shared" si="0"/>
        <v>7525060.896249999</v>
      </c>
      <c r="P39" s="20"/>
      <c r="Q39" s="21"/>
      <c r="R39" s="22">
        <f t="shared" si="1"/>
        <v>0.672133803008882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1119577807.657229</v>
      </c>
      <c r="P41" s="20"/>
      <c r="Q41" s="21"/>
      <c r="R41" s="22">
        <f>SUM(R18:R39)</f>
        <v>99.99999999999996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209855.25916724067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1625626976.7182965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304709.83631083346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2023-05-15T14:48:11Z</dcterms:modified>
  <cp:category/>
  <cp:version/>
  <cp:contentType/>
  <cp:contentStatus/>
</cp:coreProperties>
</file>