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<sst xmlns="http://schemas.openxmlformats.org/spreadsheetml/2006/main" count="53" uniqueCount="52">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</sst>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45047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28</v>
      </c>
      <c r="R10" s="46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2000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1590.062046691152</v>
      </c>
      <c r="O18" s="41">
        <f>+N18*$P$13+0</f>
        <v>3180124.093382304</v>
      </c>
      <c r="P18" s="20"/>
      <c r="Q18" s="21"/>
      <c r="R18" s="22">
        <f>+O18/$O$41*100</f>
        <v>1.4773673780339898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1115.2685098544998</v>
      </c>
      <c r="O19" s="41">
        <f aca="true" t="shared" si="0" ref="O19:O39">+N19*$P$13+0</f>
        <v>2230537.0197089994</v>
      </c>
      <c r="P19" s="20"/>
      <c r="Q19" s="21"/>
      <c r="R19" s="22">
        <f aca="true" t="shared" si="1" ref="R19:R39">+O19/$O$41*100</f>
        <v>1.0362245408198545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56764.36605786065</v>
      </c>
      <c r="O20" s="41">
        <f t="shared" si="0"/>
        <v>113528732.1157213</v>
      </c>
      <c r="P20" s="20"/>
      <c r="Q20" s="21"/>
      <c r="R20" s="22">
        <f t="shared" si="1"/>
        <v>52.74122655979111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7052.34891291586</v>
      </c>
      <c r="O21" s="41">
        <f t="shared" si="0"/>
        <v>14104697.825831719</v>
      </c>
      <c r="P21" s="20"/>
      <c r="Q21" s="21"/>
      <c r="R21" s="22">
        <f t="shared" si="1"/>
        <v>6.552518025404511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154.8104916017538</v>
      </c>
      <c r="O22" s="41">
        <f t="shared" si="0"/>
        <v>309620.9832035076</v>
      </c>
      <c r="P22" s="20"/>
      <c r="Q22" s="21"/>
      <c r="R22" s="22">
        <f t="shared" si="1"/>
        <v>0.14383839331664786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7748.70289248764</v>
      </c>
      <c r="O23" s="41">
        <f t="shared" si="0"/>
        <v>15497405.784975281</v>
      </c>
      <c r="P23" s="20"/>
      <c r="Q23" s="21"/>
      <c r="R23" s="22">
        <f t="shared" si="1"/>
        <v>7.199518345375874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3791.196149537166</v>
      </c>
      <c r="O24" s="41">
        <f t="shared" si="0"/>
        <v>7582392.299074332</v>
      </c>
      <c r="P24" s="20"/>
      <c r="Q24" s="21"/>
      <c r="R24" s="22">
        <f t="shared" si="1"/>
        <v>3.522497456441835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1810.7490418059322</v>
      </c>
      <c r="O25" s="41">
        <f t="shared" si="0"/>
        <v>3621498.083611864</v>
      </c>
      <c r="P25" s="20"/>
      <c r="Q25" s="21"/>
      <c r="R25" s="22">
        <f t="shared" si="1"/>
        <v>1.6824133182332346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1416.870532482803</v>
      </c>
      <c r="O26" s="41">
        <f t="shared" si="0"/>
        <v>2833741.0649656057</v>
      </c>
      <c r="P26" s="20"/>
      <c r="Q26" s="21"/>
      <c r="R26" s="22">
        <f t="shared" si="1"/>
        <v>1.3164507057719395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148.5178177174032</v>
      </c>
      <c r="O27" s="41">
        <f t="shared" si="0"/>
        <v>297035.6354348064</v>
      </c>
      <c r="P27" s="20"/>
      <c r="Q27" s="21"/>
      <c r="R27" s="22">
        <f t="shared" si="1"/>
        <v>0.1379917088198436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8110.706479732497</v>
      </c>
      <c r="O28" s="41">
        <f t="shared" si="0"/>
        <v>16221412.959464995</v>
      </c>
      <c r="P28" s="20"/>
      <c r="Q28" s="21"/>
      <c r="R28" s="22">
        <f t="shared" si="1"/>
        <v>7.535865151237791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335.625987603422</v>
      </c>
      <c r="O29" s="41">
        <f t="shared" si="0"/>
        <v>671251.975206844</v>
      </c>
      <c r="P29" s="20"/>
      <c r="Q29" s="21"/>
      <c r="R29" s="22">
        <f t="shared" si="1"/>
        <v>0.31183870235602623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4835.182328698844</v>
      </c>
      <c r="O30" s="41">
        <f t="shared" si="0"/>
        <v>9670364.657397687</v>
      </c>
      <c r="P30" s="20"/>
      <c r="Q30" s="21"/>
      <c r="R30" s="22">
        <f t="shared" si="1"/>
        <v>4.492491757872634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126.44045159000598</v>
      </c>
      <c r="O31" s="41">
        <f t="shared" si="0"/>
        <v>252880.90318001196</v>
      </c>
      <c r="P31" s="20"/>
      <c r="Q31" s="21"/>
      <c r="R31" s="22">
        <f t="shared" si="1"/>
        <v>0.1174790624250677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4731.762004002105</v>
      </c>
      <c r="O32" s="41">
        <f t="shared" si="0"/>
        <v>9463524.008004209</v>
      </c>
      <c r="P32" s="20"/>
      <c r="Q32" s="21"/>
      <c r="R32" s="22">
        <f t="shared" si="1"/>
        <v>4.39640128501933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3036.9117125180765</v>
      </c>
      <c r="O33" s="41">
        <f t="shared" si="0"/>
        <v>6073823.425036153</v>
      </c>
      <c r="P33" s="20"/>
      <c r="Q33" s="21"/>
      <c r="R33" s="22">
        <f t="shared" si="1"/>
        <v>2.8216724645305695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2921.0861665287894</v>
      </c>
      <c r="O34" s="41">
        <f t="shared" si="0"/>
        <v>5842172.333057579</v>
      </c>
      <c r="P34" s="20"/>
      <c r="Q34" s="21"/>
      <c r="R34" s="22">
        <f t="shared" si="1"/>
        <v>2.7140559828067055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347.57224193039394</v>
      </c>
      <c r="O38" s="41">
        <f t="shared" si="0"/>
        <v>695144.4838607879</v>
      </c>
      <c r="P38" s="20"/>
      <c r="Q38" s="21"/>
      <c r="R38" s="22">
        <f t="shared" si="1"/>
        <v>0.32293827326213803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1589.89362</v>
      </c>
      <c r="O39" s="41">
        <f t="shared" si="0"/>
        <v>3179787.24</v>
      </c>
      <c r="P39" s="20"/>
      <c r="Q39" s="21"/>
      <c r="R39" s="22">
        <f t="shared" si="1"/>
        <v>1.4772108884808834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215256146.89111802</v>
      </c>
      <c r="P41" s="20"/>
      <c r="Q41" s="21"/>
      <c r="R41" s="22">
        <f>SUM(R18:R39)</f>
        <v>99.99999999999996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107628.07344555901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312551925.2859034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156275.9626429517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2023-06-15T19:31:49Z</dcterms:modified>
  <cp:category/>
  <cp:version/>
  <cp:contentType/>
  <cp:contentStatus/>
</cp:coreProperties>
</file>