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7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H28" i="2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5" i="8"/>
  <c r="F25" i="8"/>
  <c r="M26" i="8"/>
  <c r="N26" i="8"/>
  <c r="H32" i="2"/>
  <c r="M25" i="8"/>
  <c r="N25" i="8"/>
  <c r="M24" i="8"/>
  <c r="N24" i="8"/>
  <c r="E23" i="8"/>
  <c r="F23" i="8"/>
  <c r="M22" i="8"/>
  <c r="N22" i="8"/>
  <c r="M21" i="8"/>
  <c r="N21" i="8"/>
  <c r="H20" i="2"/>
  <c r="H36" i="2"/>
  <c r="E20" i="8"/>
  <c r="F20" i="8"/>
  <c r="E19" i="8"/>
  <c r="F19" i="8"/>
  <c r="M23" i="8"/>
  <c r="N23" i="8"/>
  <c r="M20" i="8"/>
  <c r="N20" i="8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<sst xmlns="http://schemas.openxmlformats.org/spreadsheetml/2006/main" count="258" uniqueCount="189">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</sst>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8" formatCode="#,##0.000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9"/>
      <color rgb="FFFF0000"/>
      <name val="Arial"/>
      <family val="2"/>
    </font>
    <font>
      <sz val="8"/>
      <color theme="0" tint="-4.9989318521683403E-2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7" fillId="0" borderId="0" xfId="0" applyNumberFormat="1" applyFont="1"/>
    <xf numFmtId="0" fontId="48" fillId="0" borderId="0" xfId="2" applyNumberFormat="1" applyFont="1" applyAlignment="1">
      <alignment horizontal="left"/>
    </xf>
    <xf numFmtId="208" fontId="49" fillId="0" borderId="0" xfId="2" applyNumberFormat="1" applyFont="1" applyAlignment="1">
      <alignment horizontal="righ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3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3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3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3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3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4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5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2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3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2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2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6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7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73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73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3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73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73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73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73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4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8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8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0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0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0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0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0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0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45108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62500.549320000006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6944.5054800000007</v>
      </c>
      <c r="G18" s="89">
        <f>+E18*F18</f>
        <v>62500.549320000006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316787.06684808462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41756.067928685654</v>
      </c>
      <c r="G21" s="89">
        <f>+E21*F21</f>
        <v>112741.38340745127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50381.650232255153</v>
      </c>
      <c r="G22" s="89">
        <f>+E22*F22</f>
        <v>204045.68344063335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1907448.0314352557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55969.719232255156</v>
      </c>
      <c r="G26" s="89">
        <f>+E26*F26</f>
        <v>1907448.0314352557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65371.0112756405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3508.7538602892564</v>
      </c>
      <c r="G29" s="89">
        <f>+E29*F29</f>
        <v>47368.17711390496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3000.4723602892564</v>
      </c>
      <c r="G30" s="89">
        <f>+E30*F30</f>
        <v>18002.83416173554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1064021.4695935999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5455.3826179999996</v>
      </c>
      <c r="G33" s="89">
        <f>+E33*F33</f>
        <v>619731.46540479991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3911.0035580000008</v>
      </c>
      <c r="G34" s="89">
        <f>+E34*F34</f>
        <v>444290.00418880006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3416128.128472581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4960218.0425421884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45108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62500.549320000006</v>
      </c>
      <c r="F19" s="89">
        <f>+E19*'4-presupuesto'!H37</f>
        <v>90750.797612640017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90750.797612640017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112741.38340745127</v>
      </c>
      <c r="F20" s="89">
        <f>+E20*'4-presupuesto'!H37</f>
        <v>163700.48870761925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54021.161273514357</v>
      </c>
      <c r="N20" s="153">
        <f t="shared" ref="N20:N26" si="1">+F20-M20</f>
        <v>109679.3274341049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204045.68344063335</v>
      </c>
      <c r="F21" s="89">
        <f>+E21*'4-presupuesto'!H37</f>
        <v>296274.33235579968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97770.529677413899</v>
      </c>
      <c r="N21" s="153">
        <f>+F21-M21</f>
        <v>198503.80267838578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1907448.0314352557</v>
      </c>
      <c r="F22" s="89">
        <f>+E22*'4-presupuesto'!H37</f>
        <v>2769614.5416439916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913972.79874251725</v>
      </c>
      <c r="N22" s="153">
        <f t="shared" si="1"/>
        <v>1855641.7429014742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47368.17711390496</v>
      </c>
      <c r="F23" s="89">
        <f>+E23*'4-presupuesto'!H37</f>
        <v>68778.593169390006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57856.552574090878</v>
      </c>
      <c r="N23" s="153">
        <f t="shared" si="1"/>
        <v>10922.040595299128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18002.83416173554</v>
      </c>
      <c r="F24" s="89">
        <f>+E24*'4-presupuesto'!H37</f>
        <v>26140.115202840007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16410.764324342956</v>
      </c>
      <c r="N24" s="153">
        <f t="shared" si="1"/>
        <v>9729.3508784970509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619731.46540479991</v>
      </c>
      <c r="F25" s="89">
        <f>+E25*'4-presupuesto'!H37</f>
        <v>899850.08776776958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756953.89383024781</v>
      </c>
      <c r="N25" s="153">
        <f t="shared" si="1"/>
        <v>142896.19393752178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444290.00418880006</v>
      </c>
      <c r="F26" s="89">
        <f>+E26*'4-presupuesto'!H37</f>
        <v>645109.08608213777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323844.76121323317</v>
      </c>
      <c r="N26" s="153">
        <f t="shared" si="1"/>
        <v>321264.3248689046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2739387.5809068275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1369693.7904534137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2023-09-04T20:18:49Z</dcterms:modified>
</cp:coreProperties>
</file>