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<sst xmlns="http://schemas.openxmlformats.org/spreadsheetml/2006/main" count="106" uniqueCount="53">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</sst>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78">
        <v>45108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30</v>
      </c>
      <c r="R10" s="45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9</v>
      </c>
      <c r="Q13" s="72"/>
      <c r="R13" s="72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10358.450583937687</v>
      </c>
      <c r="O18" s="40">
        <f>+N18*$P$13+0</f>
        <v>93226.05525543919</v>
      </c>
      <c r="P18" s="16"/>
      <c r="Q18" s="17"/>
      <c r="R18" s="18">
        <f>+O18/$O$41*100</f>
        <v>1.8759226493795058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36925.498643394916</v>
      </c>
      <c r="O21" s="40">
        <f t="shared" si="0"/>
        <v>332329.48779055424</v>
      </c>
      <c r="P21" s="16"/>
      <c r="Q21" s="17"/>
      <c r="R21" s="18">
        <f t="shared" si="1"/>
        <v>6.687233644015175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19931.13586377778</v>
      </c>
      <c r="O24" s="40">
        <f t="shared" si="0"/>
        <v>179380.22277400002</v>
      </c>
      <c r="P24" s="16"/>
      <c r="Q24" s="17"/>
      <c r="R24" s="18">
        <f t="shared" si="1"/>
        <v>3.609542652324712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1288.232066</v>
      </c>
      <c r="O25" s="40">
        <f t="shared" si="0"/>
        <v>11594.088594</v>
      </c>
      <c r="P25" s="16"/>
      <c r="Q25" s="17"/>
      <c r="R25" s="18">
        <f t="shared" si="1"/>
        <v>0.23329972863062048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6912.027512927537</v>
      </c>
      <c r="O26" s="40">
        <f t="shared" si="0"/>
        <v>62208.247616347835</v>
      </c>
      <c r="P26" s="16"/>
      <c r="Q26" s="17"/>
      <c r="R26" s="18">
        <f t="shared" si="1"/>
        <v>1.2517730194843457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70792.11116529169</v>
      </c>
      <c r="O27" s="40">
        <f t="shared" si="0"/>
        <v>637129.0004876251</v>
      </c>
      <c r="P27" s="16"/>
      <c r="Q27" s="17"/>
      <c r="R27" s="18">
        <f t="shared" si="1"/>
        <v>12.820500870882116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17933.04058822917</v>
      </c>
      <c r="O28" s="40">
        <f t="shared" si="0"/>
        <v>161397.36529406253</v>
      </c>
      <c r="P28" s="16"/>
      <c r="Q28" s="17"/>
      <c r="R28" s="18">
        <f t="shared" si="1"/>
        <v>3.2476861996973203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3652.514192169445</v>
      </c>
      <c r="O29" s="40">
        <f t="shared" si="0"/>
        <v>32872.627729525004</v>
      </c>
      <c r="P29" s="16"/>
      <c r="Q29" s="17"/>
      <c r="R29" s="18">
        <f t="shared" si="1"/>
        <v>0.6614728761553909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40809.513417896356</v>
      </c>
      <c r="O30" s="40">
        <f t="shared" si="0"/>
        <v>367285.6207610672</v>
      </c>
      <c r="P30" s="16"/>
      <c r="Q30" s="17"/>
      <c r="R30" s="18">
        <f t="shared" si="1"/>
        <v>7.390631437630185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37129.281619276015</v>
      </c>
      <c r="O31" s="40">
        <f t="shared" si="0"/>
        <v>334163.53457348415</v>
      </c>
      <c r="P31" s="16"/>
      <c r="Q31" s="17"/>
      <c r="R31" s="18">
        <f t="shared" si="1"/>
        <v>6.724138883550333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12900.368723885218</v>
      </c>
      <c r="O32" s="40">
        <f t="shared" si="0"/>
        <v>116103.31851496696</v>
      </c>
      <c r="P32" s="16"/>
      <c r="Q32" s="17"/>
      <c r="R32" s="18">
        <f t="shared" si="1"/>
        <v>2.3362658033054773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48497.34468644133</v>
      </c>
      <c r="O33" s="40">
        <f t="shared" si="0"/>
        <v>436476.102177972</v>
      </c>
      <c r="P33" s="16"/>
      <c r="Q33" s="17"/>
      <c r="R33" s="18">
        <f t="shared" si="1"/>
        <v>8.78290306014819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195398.72278868995</v>
      </c>
      <c r="O34" s="40">
        <f t="shared" si="0"/>
        <v>1758588.5050982095</v>
      </c>
      <c r="P34" s="16"/>
      <c r="Q34" s="17"/>
      <c r="R34" s="18">
        <f t="shared" si="1"/>
        <v>35.386845432996076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33864.25005303711</v>
      </c>
      <c r="O38" s="40">
        <f t="shared" si="0"/>
        <v>304778.250477334</v>
      </c>
      <c r="P38" s="16"/>
      <c r="Q38" s="17"/>
      <c r="R38" s="18">
        <f t="shared" si="1"/>
        <v>6.132839382103249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15786.489854444446</v>
      </c>
      <c r="O39" s="40">
        <f t="shared" si="0"/>
        <v>142078.40869</v>
      </c>
      <c r="P39" s="16"/>
      <c r="Q39" s="17"/>
      <c r="R39" s="18">
        <f t="shared" si="1"/>
        <v>2.858944359697325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4969610.835834587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552178.9817593986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7215874.933631822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801763.8815146468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10.003906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78">
        <v>45108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30</v>
      </c>
      <c r="R10" s="45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85">
        <v>4.5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11881.637774058554</v>
      </c>
      <c r="O18" s="40">
        <f>+N18*$P$13+0</f>
        <v>53467.369983263496</v>
      </c>
      <c r="P18" s="16"/>
      <c r="Q18" s="17"/>
      <c r="R18" s="18">
        <f>+O18/$O$41*100</f>
        <v>3.0501146673870667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13827.399036666668</v>
      </c>
      <c r="O24" s="40">
        <f t="shared" si="0"/>
        <v>62223.295665000005</v>
      </c>
      <c r="P24" s="16"/>
      <c r="Q24" s="17"/>
      <c r="R24" s="18">
        <f t="shared" si="1"/>
        <v>3.5496076732479382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1932.348099</v>
      </c>
      <c r="O25" s="40">
        <f t="shared" si="0"/>
        <v>8695.5664455</v>
      </c>
      <c r="P25" s="16"/>
      <c r="Q25" s="17"/>
      <c r="R25" s="18">
        <f t="shared" si="1"/>
        <v>0.4960497358474993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4896.019488323673</v>
      </c>
      <c r="O26" s="40">
        <f t="shared" si="0"/>
        <v>22032.087697456525</v>
      </c>
      <c r="P26" s="16"/>
      <c r="Q26" s="17"/>
      <c r="R26" s="18">
        <f t="shared" si="1"/>
        <v>1.256848688465611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42928.028136555564</v>
      </c>
      <c r="O27" s="40">
        <f t="shared" si="0"/>
        <v>193176.12661450004</v>
      </c>
      <c r="P27" s="16"/>
      <c r="Q27" s="17"/>
      <c r="R27" s="18">
        <f t="shared" si="1"/>
        <v>11.019979800022774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16139.736529406251</v>
      </c>
      <c r="O28" s="40">
        <f t="shared" si="0"/>
        <v>72628.81438232813</v>
      </c>
      <c r="P28" s="16"/>
      <c r="Q28" s="17"/>
      <c r="R28" s="18">
        <f t="shared" si="1"/>
        <v>4.143203828649408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8232.814113982613</v>
      </c>
      <c r="O31" s="40">
        <f t="shared" si="0"/>
        <v>37047.66351292176</v>
      </c>
      <c r="P31" s="16"/>
      <c r="Q31" s="17"/>
      <c r="R31" s="18">
        <f t="shared" si="1"/>
        <v>2.1134314612548697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9324.565494699726</v>
      </c>
      <c r="O32" s="40">
        <f t="shared" si="0"/>
        <v>41960.544726148764</v>
      </c>
      <c r="P32" s="16"/>
      <c r="Q32" s="17"/>
      <c r="R32" s="18">
        <f t="shared" si="1"/>
        <v>2.3936930685171056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18346.10474712927</v>
      </c>
      <c r="O33" s="40">
        <f t="shared" si="0"/>
        <v>82557.4713620817</v>
      </c>
      <c r="P33" s="16"/>
      <c r="Q33" s="17"/>
      <c r="R33" s="18">
        <f t="shared" si="1"/>
        <v>4.709596794880603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246252.1055915329</v>
      </c>
      <c r="O34" s="40">
        <f t="shared" si="0"/>
        <v>1108134.475161898</v>
      </c>
      <c r="P34" s="16"/>
      <c r="Q34" s="17"/>
      <c r="R34" s="18">
        <f t="shared" si="1"/>
        <v>63.21495179558245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15786.489854444446</v>
      </c>
      <c r="O39" s="40">
        <f t="shared" si="0"/>
        <v>71039.204345</v>
      </c>
      <c r="P39" s="16"/>
      <c r="Q39" s="17"/>
      <c r="R39" s="18">
        <f t="shared" si="1"/>
        <v>4.052522486144664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1752962.6198960985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389547.2488657997</v>
      </c>
      <c r="P42" s="43"/>
      <c r="Q42" s="44"/>
      <c r="R42" s="44"/>
      <c r="S42" s="59"/>
      <c r="T42" s="56"/>
      <c r="U42" s="56"/>
      <c r="V42" s="61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2545301.7240891354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565622.6053531412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2023-08-16T16:20:45Z</dcterms:modified>
  <cp:category/>
  <cp:version/>
  <cp:contentType/>
  <cp:contentStatus/>
</cp:coreProperties>
</file>