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<sst xmlns="http://schemas.openxmlformats.org/spreadsheetml/2006/main" count="106" uniqueCount="54">
  <si>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</si>
  <si>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</si>
  <si>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</si>
  <si>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</si>
  <si>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</si>
  <si>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</si>
  <si>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</si>
  <si>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</si>
  <si>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</si>
  <si>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</si>
  <si>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</si>
  <si>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</si>
  <si>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</si>
  <si>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</si>
  <si>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</si>
  <si>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</si>
  <si>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</si>
  <si>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</si>
  <si>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</si>
  <si>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</si>
  <si>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</si>
  <si>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</si>
  <si>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</si>
  <si>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</si>
  <si>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</si>
  <si>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</si>
  <si>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</si>
  <si>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</si>
  <si>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</si>
  <si>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</si>
  <si>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</si>
  <si>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</si>
  <si>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</si>
  <si>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</si>
  <si>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</si>
  <si>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</si>
  <si>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</si>
  <si>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</si>
  <si>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</si>
  <si>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</si>
  <si>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</si>
  <si>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</si>
  <si>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</si>
  <si>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</si>
  <si>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</si>
  <si>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</si>
  <si>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</si>
  <si>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</si>
  <si>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</si>
  <si>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</si>
  <si>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</si>
  <si>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</si>
  <si>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</si>
  <si>
    <t>11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</si>
</sst>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45231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53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4795.6566237782035</v>
      </c>
      <c r="O18" s="40">
        <f>+N18*$P$13+0</f>
        <v>1198914.1559445509</v>
      </c>
      <c r="P18" s="16"/>
      <c r="Q18" s="17"/>
      <c r="R18" s="18">
        <f>+O18/$O$41*100</f>
        <v>1.9412758868103996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3924.8277770087743</v>
      </c>
      <c r="O19" s="40">
        <f aca="true" t="shared" si="0" ref="O19:O39">+N19*$P$13+0</f>
        <v>981206.9442521936</v>
      </c>
      <c r="P19" s="16"/>
      <c r="Q19" s="17"/>
      <c r="R19" s="18">
        <f aca="true" t="shared" si="1" ref="R19:R39">+O19/$O$41*100</f>
        <v>1.5887654436334764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67192.95297137673</v>
      </c>
      <c r="O20" s="40">
        <f t="shared" si="0"/>
        <v>16798238.242844183</v>
      </c>
      <c r="P20" s="16"/>
      <c r="Q20" s="17"/>
      <c r="R20" s="18">
        <f t="shared" si="1"/>
        <v>27.199624493580426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35319.76360193437</v>
      </c>
      <c r="O21" s="40">
        <f t="shared" si="0"/>
        <v>8829940.900483593</v>
      </c>
      <c r="P21" s="16"/>
      <c r="Q21" s="17"/>
      <c r="R21" s="18">
        <f t="shared" si="1"/>
        <v>14.297396746112392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1242.8159334964832</v>
      </c>
      <c r="O22" s="40">
        <f t="shared" si="0"/>
        <v>310703.9833741208</v>
      </c>
      <c r="P22" s="16"/>
      <c r="Q22" s="17"/>
      <c r="R22" s="18">
        <f t="shared" si="1"/>
        <v>0.5030903571114527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22626.89848796606</v>
      </c>
      <c r="O23" s="40">
        <f t="shared" si="0"/>
        <v>5656724.621991515</v>
      </c>
      <c r="P23" s="16"/>
      <c r="Q23" s="17"/>
      <c r="R23" s="18">
        <f t="shared" si="1"/>
        <v>9.15934060211954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19581.169411412815</v>
      </c>
      <c r="O24" s="40">
        <f t="shared" si="0"/>
        <v>4895292.352853204</v>
      </c>
      <c r="P24" s="16"/>
      <c r="Q24" s="17"/>
      <c r="R24" s="18">
        <f t="shared" si="1"/>
        <v>7.926433228235888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9524.332325064977</v>
      </c>
      <c r="O25" s="40">
        <f t="shared" si="0"/>
        <v>2381083.0812662444</v>
      </c>
      <c r="P25" s="16"/>
      <c r="Q25" s="17"/>
      <c r="R25" s="18">
        <f t="shared" si="1"/>
        <v>3.8554379788040034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2103.4880658534685</v>
      </c>
      <c r="O26" s="40">
        <f t="shared" si="0"/>
        <v>525872.0164633672</v>
      </c>
      <c r="P26" s="16"/>
      <c r="Q26" s="17"/>
      <c r="R26" s="18">
        <f t="shared" si="1"/>
        <v>0.8514893748205193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1829.4636238022558</v>
      </c>
      <c r="O27" s="40">
        <f t="shared" si="0"/>
        <v>457365.90595056396</v>
      </c>
      <c r="P27" s="16"/>
      <c r="Q27" s="17"/>
      <c r="R27" s="18">
        <f t="shared" si="1"/>
        <v>0.7405646186332014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13292.1299213102</v>
      </c>
      <c r="O28" s="40">
        <f t="shared" si="0"/>
        <v>3323032.48032755</v>
      </c>
      <c r="P28" s="16"/>
      <c r="Q28" s="17"/>
      <c r="R28" s="18">
        <f t="shared" si="1"/>
        <v>5.3806377989301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1173.3199632768526</v>
      </c>
      <c r="O29" s="40">
        <f t="shared" si="0"/>
        <v>293329.99081921316</v>
      </c>
      <c r="P29" s="16"/>
      <c r="Q29" s="17"/>
      <c r="R29" s="18">
        <f t="shared" si="1"/>
        <v>0.474958474076096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21051.807437178704</v>
      </c>
      <c r="O30" s="40">
        <f t="shared" si="0"/>
        <v>5262951.859294676</v>
      </c>
      <c r="P30" s="16"/>
      <c r="Q30" s="17"/>
      <c r="R30" s="18">
        <f t="shared" si="1"/>
        <v>8.521745687324454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1390.722307509889</v>
      </c>
      <c r="O31" s="40">
        <f t="shared" si="0"/>
        <v>347680.5768774723</v>
      </c>
      <c r="P31" s="16"/>
      <c r="Q31" s="17"/>
      <c r="R31" s="18">
        <f t="shared" si="1"/>
        <v>0.5629626748987875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13878.818560096894</v>
      </c>
      <c r="O32" s="40">
        <f t="shared" si="0"/>
        <v>3469704.6400242234</v>
      </c>
      <c r="P32" s="16"/>
      <c r="Q32" s="17"/>
      <c r="R32" s="18">
        <f t="shared" si="1"/>
        <v>5.618128636346423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13502.291220828161</v>
      </c>
      <c r="O33" s="40">
        <f t="shared" si="0"/>
        <v>3375572.80520704</v>
      </c>
      <c r="P33" s="16"/>
      <c r="Q33" s="17"/>
      <c r="R33" s="18">
        <f t="shared" si="1"/>
        <v>5.465710833782526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9560.536918377882</v>
      </c>
      <c r="O34" s="40">
        <f t="shared" si="0"/>
        <v>2390134.2295944705</v>
      </c>
      <c r="P34" s="16"/>
      <c r="Q34" s="17"/>
      <c r="R34" s="18">
        <f t="shared" si="1"/>
        <v>3.8700935535258543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5045.330616781166</v>
      </c>
      <c r="O39" s="40">
        <f t="shared" si="0"/>
        <v>1261332.6541952915</v>
      </c>
      <c r="P39" s="16"/>
      <c r="Q39" s="17"/>
      <c r="R39" s="18">
        <f t="shared" si="1"/>
        <v>2.042343611254454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61759081.441763476</v>
      </c>
      <c r="P41" s="16"/>
      <c r="Q41" s="17"/>
      <c r="R41" s="18">
        <f>SUM(R18:R39)</f>
        <v>99.99999999999997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247036.3257670539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89674186.25344057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358696.7450137623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76">
        <v>45231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53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450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8239.912255282283</v>
      </c>
      <c r="O18" s="40">
        <f>+N18*$P$13+0</f>
        <v>3707960.5148770274</v>
      </c>
      <c r="P18" s="16"/>
      <c r="Q18" s="17"/>
      <c r="R18" s="18">
        <f>+O18/$O$41*100</f>
        <v>3.2286863744080305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6241.70336852791</v>
      </c>
      <c r="O19" s="40">
        <f aca="true" t="shared" si="0" ref="O19:O39">+N19*$P$13+0</f>
        <v>2808766.5158375595</v>
      </c>
      <c r="P19" s="16"/>
      <c r="Q19" s="17"/>
      <c r="R19" s="18">
        <f aca="true" t="shared" si="1" ref="R19:R39">+O19/$O$41*100</f>
        <v>2.4457181089693996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52099.603442531035</v>
      </c>
      <c r="O20" s="40">
        <f t="shared" si="0"/>
        <v>23444821.549138967</v>
      </c>
      <c r="P20" s="16"/>
      <c r="Q20" s="17"/>
      <c r="R20" s="18">
        <f t="shared" si="1"/>
        <v>20.41445036494494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27607.58172222351</v>
      </c>
      <c r="O21" s="40">
        <f t="shared" si="0"/>
        <v>12423411.77500058</v>
      </c>
      <c r="P21" s="16"/>
      <c r="Q21" s="17"/>
      <c r="R21" s="18">
        <f t="shared" si="1"/>
        <v>10.817617976424144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1004.295703835542</v>
      </c>
      <c r="O22" s="40">
        <f t="shared" si="0"/>
        <v>451933.0667259939</v>
      </c>
      <c r="P22" s="16"/>
      <c r="Q22" s="17"/>
      <c r="R22" s="18">
        <f t="shared" si="1"/>
        <v>0.3935182504852115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22626.89848796606</v>
      </c>
      <c r="O23" s="40">
        <f t="shared" si="0"/>
        <v>10182104.319584727</v>
      </c>
      <c r="P23" s="16"/>
      <c r="Q23" s="17"/>
      <c r="R23" s="18">
        <f t="shared" si="1"/>
        <v>8.866011746226654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14824.504134492545</v>
      </c>
      <c r="O24" s="40">
        <f t="shared" si="0"/>
        <v>6671026.860521645</v>
      </c>
      <c r="P24" s="16"/>
      <c r="Q24" s="17"/>
      <c r="R24" s="18">
        <f t="shared" si="1"/>
        <v>5.808760217769076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9286.438709470016</v>
      </c>
      <c r="O25" s="40">
        <f t="shared" si="0"/>
        <v>4178897.419261507</v>
      </c>
      <c r="P25" s="16"/>
      <c r="Q25" s="17"/>
      <c r="R25" s="18">
        <f t="shared" si="1"/>
        <v>3.6387521127813245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1168.6044810297049</v>
      </c>
      <c r="O26" s="40">
        <f t="shared" si="0"/>
        <v>525872.0164633672</v>
      </c>
      <c r="P26" s="16"/>
      <c r="Q26" s="17"/>
      <c r="R26" s="18">
        <f t="shared" si="1"/>
        <v>0.4579001872931374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1016.3686798901422</v>
      </c>
      <c r="O27" s="40">
        <f t="shared" si="0"/>
        <v>457365.90595056396</v>
      </c>
      <c r="P27" s="16"/>
      <c r="Q27" s="17"/>
      <c r="R27" s="18">
        <f t="shared" si="1"/>
        <v>0.39824886557896483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13322.654947297344</v>
      </c>
      <c r="O28" s="40">
        <f t="shared" si="0"/>
        <v>5995194.7262838045</v>
      </c>
      <c r="P28" s="16"/>
      <c r="Q28" s="17"/>
      <c r="R28" s="18">
        <f t="shared" si="1"/>
        <v>5.2202830766436445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784.9348676243352</v>
      </c>
      <c r="O29" s="40">
        <f t="shared" si="0"/>
        <v>353220.69043095084</v>
      </c>
      <c r="P29" s="16"/>
      <c r="Q29" s="17"/>
      <c r="R29" s="18">
        <f t="shared" si="1"/>
        <v>0.30756498775479274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19746.73863365463</v>
      </c>
      <c r="O30" s="40">
        <f t="shared" si="0"/>
        <v>8886032.385144584</v>
      </c>
      <c r="P30" s="16"/>
      <c r="Q30" s="17"/>
      <c r="R30" s="18">
        <f t="shared" si="1"/>
        <v>7.73746418532623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1017.0771097749857</v>
      </c>
      <c r="O31" s="40">
        <f t="shared" si="0"/>
        <v>457684.69939874357</v>
      </c>
      <c r="P31" s="16"/>
      <c r="Q31" s="17"/>
      <c r="R31" s="18">
        <f t="shared" si="1"/>
        <v>0.39852645323348773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10961.765176274263</v>
      </c>
      <c r="O32" s="40">
        <f t="shared" si="0"/>
        <v>4932794.329323418</v>
      </c>
      <c r="P32" s="16"/>
      <c r="Q32" s="17"/>
      <c r="R32" s="18">
        <f t="shared" si="1"/>
        <v>4.2952037312543805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8888.46206168891</v>
      </c>
      <c r="O33" s="40">
        <f t="shared" si="0"/>
        <v>3999807.927760009</v>
      </c>
      <c r="P33" s="16"/>
      <c r="Q33" s="17"/>
      <c r="R33" s="18">
        <f t="shared" si="1"/>
        <v>3.482810915810481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6937.613097252935</v>
      </c>
      <c r="O34" s="40">
        <f t="shared" si="0"/>
        <v>3121925.893763821</v>
      </c>
      <c r="P34" s="16"/>
      <c r="Q34" s="17"/>
      <c r="R34" s="18">
        <f t="shared" si="1"/>
        <v>2.7183999275788273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49434.278159390175</v>
      </c>
      <c r="O39" s="40">
        <f t="shared" si="0"/>
        <v>22245425.17172558</v>
      </c>
      <c r="P39" s="16"/>
      <c r="Q39" s="17"/>
      <c r="R39" s="18">
        <f t="shared" si="1"/>
        <v>19.370082517517258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114844245.76719287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255209.43503820637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166753844.85396406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370564.0996754757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2023-12-16T10:44:42Z</dcterms:modified>
  <cp:category/>
  <cp:version/>
  <cp:contentType/>
  <cp:contentStatus/>
</cp:coreProperties>
</file>