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<sst xmlns="http://schemas.openxmlformats.org/spreadsheetml/2006/main" count="53" uniqueCount="53">
  <si>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</si>
  <si>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</si>
  <si>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</si>
  <si>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</si>
  <si>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</si>
  <si>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</si>
  <si>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</si>
  <si>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</si>
  <si>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</si>
  <si>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</si>
  <si>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</si>
  <si>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</si>
  <si>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</si>
  <si>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</si>
  <si>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</si>
  <si>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</si>
  <si>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</si>
  <si>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</si>
  <si>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</si>
  <si>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</si>
  <si>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</si>
  <si>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</si>
  <si>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</si>
  <si>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</si>
  <si>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</si>
  <si>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</si>
  <si>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</si>
  <si>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</si>
  <si>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</si>
  <si>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</si>
  <si>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</si>
  <si>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</si>
  <si>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</si>
  <si>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</si>
  <si>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</si>
  <si>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</si>
  <si>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</si>
  <si>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</si>
  <si>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</si>
  <si>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</si>
  <si>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</si>
  <si>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</si>
  <si>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</si>
  <si>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</si>
  <si>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</si>
  <si>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</si>
  <si>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</si>
  <si>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</si>
  <si>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</si>
  <si>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</si>
  <si>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</si>
  <si>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</si>
  <si>
    <t>12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</si>
</sst>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00390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45261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52</v>
      </c>
      <c r="R10" s="46">
        <v>2023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55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19225.34238020484</v>
      </c>
      <c r="O18" s="41">
        <f>+N18*$P$13+0</f>
        <v>1057393.8309112662</v>
      </c>
      <c r="P18" s="20"/>
      <c r="Q18" s="21"/>
      <c r="R18" s="22">
        <f>+O18/$O$41*100</f>
        <v>3.7737642308382653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8198.985790433457</v>
      </c>
      <c r="O19" s="41">
        <f aca="true" t="shared" si="0" ref="O19:O39">+N19*$P$13+0</f>
        <v>450944.2184738401</v>
      </c>
      <c r="P19" s="20"/>
      <c r="Q19" s="21"/>
      <c r="R19" s="22">
        <f aca="true" t="shared" si="1" ref="R19:R39">+O19/$O$41*100</f>
        <v>1.6093882071482422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39573.788721404446</v>
      </c>
      <c r="O20" s="41">
        <f t="shared" si="0"/>
        <v>2176558.3796772445</v>
      </c>
      <c r="P20" s="20"/>
      <c r="Q20" s="21"/>
      <c r="R20" s="22">
        <f t="shared" si="1"/>
        <v>7.767983810231403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75129.37441186045</v>
      </c>
      <c r="O21" s="41">
        <f t="shared" si="0"/>
        <v>4132115.592652325</v>
      </c>
      <c r="P21" s="20"/>
      <c r="Q21" s="21"/>
      <c r="R21" s="22">
        <f t="shared" si="1"/>
        <v>14.747229996416522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4531.235935038163</v>
      </c>
      <c r="O22" s="41">
        <f t="shared" si="0"/>
        <v>249217.97642709897</v>
      </c>
      <c r="P22" s="20"/>
      <c r="Q22" s="21"/>
      <c r="R22" s="22">
        <f t="shared" si="1"/>
        <v>0.8894414338619342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49307.76276995576</v>
      </c>
      <c r="O23" s="41">
        <f t="shared" si="0"/>
        <v>2711926.952347567</v>
      </c>
      <c r="P23" s="20"/>
      <c r="Q23" s="21"/>
      <c r="R23" s="22">
        <f t="shared" si="1"/>
        <v>9.678676601125643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41622.595333364996</v>
      </c>
      <c r="O24" s="41">
        <f t="shared" si="0"/>
        <v>2289242.7433350747</v>
      </c>
      <c r="P24" s="20"/>
      <c r="Q24" s="21"/>
      <c r="R24" s="22">
        <f t="shared" si="1"/>
        <v>8.170146380614678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11050.231832104873</v>
      </c>
      <c r="O25" s="41">
        <f t="shared" si="0"/>
        <v>607762.750765768</v>
      </c>
      <c r="P25" s="20"/>
      <c r="Q25" s="21"/>
      <c r="R25" s="22">
        <f t="shared" si="1"/>
        <v>2.1690625220492668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16609.00043491658</v>
      </c>
      <c r="O26" s="41">
        <f t="shared" si="0"/>
        <v>913495.0239204118</v>
      </c>
      <c r="P26" s="20"/>
      <c r="Q26" s="21"/>
      <c r="R26" s="22">
        <f t="shared" si="1"/>
        <v>3.2601995070736196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13713.880075398654</v>
      </c>
      <c r="O27" s="41">
        <f t="shared" si="0"/>
        <v>754263.404146926</v>
      </c>
      <c r="P27" s="20"/>
      <c r="Q27" s="21"/>
      <c r="R27" s="22">
        <f t="shared" si="1"/>
        <v>2.6919130526295265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20554.038447615127</v>
      </c>
      <c r="O28" s="41">
        <f t="shared" si="0"/>
        <v>1130472.114618832</v>
      </c>
      <c r="P28" s="20"/>
      <c r="Q28" s="21"/>
      <c r="R28" s="22">
        <f t="shared" si="1"/>
        <v>4.034575486819392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3727.7750978561016</v>
      </c>
      <c r="O29" s="41">
        <f t="shared" si="0"/>
        <v>205027.6303820856</v>
      </c>
      <c r="P29" s="20"/>
      <c r="Q29" s="21"/>
      <c r="R29" s="22">
        <f t="shared" si="1"/>
        <v>0.7317291961147943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52307.95693471553</v>
      </c>
      <c r="O30" s="41">
        <f t="shared" si="0"/>
        <v>2876937.631409354</v>
      </c>
      <c r="P30" s="20"/>
      <c r="Q30" s="21"/>
      <c r="R30" s="22">
        <f t="shared" si="1"/>
        <v>10.267588111809465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5388.146075555041</v>
      </c>
      <c r="O31" s="41">
        <f t="shared" si="0"/>
        <v>296348.03415552725</v>
      </c>
      <c r="P31" s="20"/>
      <c r="Q31" s="21"/>
      <c r="R31" s="22">
        <f t="shared" si="1"/>
        <v>1.0576452958984723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30528.73479856467</v>
      </c>
      <c r="O32" s="41">
        <f t="shared" si="0"/>
        <v>1679080.4139210568</v>
      </c>
      <c r="P32" s="20"/>
      <c r="Q32" s="21"/>
      <c r="R32" s="22">
        <f t="shared" si="1"/>
        <v>5.992519931098532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46590.37328050535</v>
      </c>
      <c r="O33" s="41">
        <f t="shared" si="0"/>
        <v>2562470.5304277944</v>
      </c>
      <c r="P33" s="20"/>
      <c r="Q33" s="21"/>
      <c r="R33" s="22">
        <f t="shared" si="1"/>
        <v>9.145277140468833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29884.29443170738</v>
      </c>
      <c r="O34" s="41">
        <f t="shared" si="0"/>
        <v>1643636.193743906</v>
      </c>
      <c r="P34" s="20"/>
      <c r="Q34" s="21"/>
      <c r="R34" s="22">
        <f t="shared" si="1"/>
        <v>5.866022001581377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18694.99360342863</v>
      </c>
      <c r="O35" s="41">
        <f t="shared" si="0"/>
        <v>1028224.6481885746</v>
      </c>
      <c r="P35" s="20"/>
      <c r="Q35" s="21"/>
      <c r="R35" s="22">
        <f t="shared" si="1"/>
        <v>3.669661468760664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18901.147549065998</v>
      </c>
      <c r="O38" s="41">
        <f t="shared" si="0"/>
        <v>1039563.1151986299</v>
      </c>
      <c r="P38" s="20"/>
      <c r="Q38" s="21"/>
      <c r="R38" s="22">
        <f t="shared" si="1"/>
        <v>3.710127660244126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3907.705635872793</v>
      </c>
      <c r="O39" s="41">
        <f t="shared" si="0"/>
        <v>214923.80997300363</v>
      </c>
      <c r="P39" s="20"/>
      <c r="Q39" s="21"/>
      <c r="R39" s="22">
        <f t="shared" si="1"/>
        <v>0.7670479652152091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28019604.994676296</v>
      </c>
      <c r="P41" s="20"/>
      <c r="Q41" s="21"/>
      <c r="R41" s="22">
        <f>SUM(R18:R39)</f>
        <v>99.99999999999996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509447.363539569</v>
      </c>
      <c r="P42" s="44"/>
      <c r="Q42" s="45"/>
      <c r="R42" s="45"/>
      <c r="T42" s="12"/>
      <c r="U42" s="60"/>
      <c r="V42" s="58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40684466.452269986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739717.5718594543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2024-01-17T17:39:49Z</dcterms:modified>
  <cp:category/>
  <cp:version/>
  <cp:contentType/>
  <cp:contentStatus/>
</cp:coreProperties>
</file>