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<sst xmlns="http://schemas.openxmlformats.org/spreadsheetml/2006/main" count="106" uniqueCount="54">
  <si>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</si>
  <si>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</si>
  <si>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</si>
  <si>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</si>
  <si>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</si>
  <si>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</si>
  <si>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</si>
  <si>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</si>
  <si>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</si>
  <si>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</si>
  <si>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</si>
  <si>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</si>
  <si>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</si>
  <si>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</si>
  <si>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</si>
  <si>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</si>
  <si>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</si>
  <si>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</si>
  <si>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</si>
  <si>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</si>
  <si>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</si>
  <si>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</si>
  <si>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</si>
  <si>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</si>
  <si>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</si>
  <si>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</si>
  <si>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</si>
  <si>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</si>
  <si>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</si>
  <si>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</si>
  <si>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</si>
  <si>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</si>
  <si>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</si>
  <si>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</si>
  <si>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</si>
  <si>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</si>
  <si>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</si>
  <si>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</si>
  <si>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</si>
  <si>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</si>
  <si>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</si>
  <si>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</si>
  <si>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</si>
  <si>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</si>
  <si>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</si>
  <si>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</si>
  <si>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</si>
  <si>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</si>
  <si>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</si>
  <si>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</si>
  <si>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</si>
  <si>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</si>
  <si>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</si>
  <si>
    <t>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</si>
</sst>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45261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2023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250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5635.799640338448</v>
      </c>
      <c r="O18" s="40">
        <f>+N18*$P$13+0</f>
        <v>1408949.910084612</v>
      </c>
      <c r="P18" s="16"/>
      <c r="Q18" s="17"/>
      <c r="R18" s="18">
        <f>+O18/$O$41*100</f>
        <v>1.7135633797023189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4456.989493991389</v>
      </c>
      <c r="O19" s="40">
        <f aca="true" t="shared" si="0" ref="O19:O39">+N19*$P$13+0</f>
        <v>1114247.3734978472</v>
      </c>
      <c r="P19" s="16"/>
      <c r="Q19" s="17"/>
      <c r="R19" s="18">
        <f aca="true" t="shared" si="1" ref="R19:R39">+O19/$O$41*100</f>
        <v>1.3551464686496495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98477.42007254207</v>
      </c>
      <c r="O20" s="40">
        <f t="shared" si="0"/>
        <v>24619355.018135518</v>
      </c>
      <c r="P20" s="16"/>
      <c r="Q20" s="17"/>
      <c r="R20" s="18">
        <f t="shared" si="1"/>
        <v>29.942033346262882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44144.87763234182</v>
      </c>
      <c r="O21" s="40">
        <f t="shared" si="0"/>
        <v>11036219.408085454</v>
      </c>
      <c r="P21" s="16"/>
      <c r="Q21" s="17"/>
      <c r="R21" s="18">
        <f t="shared" si="1"/>
        <v>13.422238287321054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1810.371070664308</v>
      </c>
      <c r="O22" s="40">
        <f t="shared" si="0"/>
        <v>452592.767666077</v>
      </c>
      <c r="P22" s="16"/>
      <c r="Q22" s="17"/>
      <c r="R22" s="18">
        <f t="shared" si="1"/>
        <v>0.5504428418921828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32279.277658898514</v>
      </c>
      <c r="O23" s="40">
        <f t="shared" si="0"/>
        <v>8069819.414724628</v>
      </c>
      <c r="P23" s="16"/>
      <c r="Q23" s="17"/>
      <c r="R23" s="18">
        <f t="shared" si="1"/>
        <v>9.814505775476787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23282.031106650407</v>
      </c>
      <c r="O24" s="40">
        <f t="shared" si="0"/>
        <v>5820507.776662602</v>
      </c>
      <c r="P24" s="16"/>
      <c r="Q24" s="17"/>
      <c r="R24" s="18">
        <f t="shared" si="1"/>
        <v>7.078895357438675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12265.571513262365</v>
      </c>
      <c r="O25" s="40">
        <f t="shared" si="0"/>
        <v>3066392.8783155913</v>
      </c>
      <c r="P25" s="16"/>
      <c r="Q25" s="17"/>
      <c r="R25" s="18">
        <f t="shared" si="1"/>
        <v>3.729343752004668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2765.8852331631306</v>
      </c>
      <c r="O26" s="40">
        <f t="shared" si="0"/>
        <v>691471.3082907826</v>
      </c>
      <c r="P26" s="16"/>
      <c r="Q26" s="17"/>
      <c r="R26" s="18">
        <f t="shared" si="1"/>
        <v>0.8409666685246332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2490.3424541851605</v>
      </c>
      <c r="O27" s="40">
        <f t="shared" si="0"/>
        <v>622585.6135462901</v>
      </c>
      <c r="P27" s="16"/>
      <c r="Q27" s="17"/>
      <c r="R27" s="18">
        <f t="shared" si="1"/>
        <v>0.7571879599597373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16899.875254387858</v>
      </c>
      <c r="O28" s="40">
        <f t="shared" si="0"/>
        <v>4224968.813596965</v>
      </c>
      <c r="P28" s="16"/>
      <c r="Q28" s="17"/>
      <c r="R28" s="18">
        <f t="shared" si="1"/>
        <v>5.138402570272595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1440.844850030534</v>
      </c>
      <c r="O29" s="40">
        <f t="shared" si="0"/>
        <v>360211.2125076335</v>
      </c>
      <c r="P29" s="16"/>
      <c r="Q29" s="17"/>
      <c r="R29" s="18">
        <f t="shared" si="1"/>
        <v>0.438088492921784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29765.308022759953</v>
      </c>
      <c r="O30" s="40">
        <f t="shared" si="0"/>
        <v>7441327.005689988</v>
      </c>
      <c r="P30" s="16"/>
      <c r="Q30" s="17"/>
      <c r="R30" s="18">
        <f t="shared" si="1"/>
        <v>9.050133977136579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1825.1687575616766</v>
      </c>
      <c r="O31" s="40">
        <f t="shared" si="0"/>
        <v>456292.18939041917</v>
      </c>
      <c r="P31" s="16"/>
      <c r="Q31" s="17"/>
      <c r="R31" s="18">
        <f t="shared" si="1"/>
        <v>0.5549420746523647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16788.603543124744</v>
      </c>
      <c r="O32" s="40">
        <f t="shared" si="0"/>
        <v>4197150.885781186</v>
      </c>
      <c r="P32" s="16"/>
      <c r="Q32" s="17"/>
      <c r="R32" s="18">
        <f t="shared" si="1"/>
        <v>5.104570436097251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15315.945910362336</v>
      </c>
      <c r="O33" s="40">
        <f t="shared" si="0"/>
        <v>3828986.4775905837</v>
      </c>
      <c r="P33" s="16"/>
      <c r="Q33" s="17"/>
      <c r="R33" s="18">
        <f t="shared" si="1"/>
        <v>4.656809275058314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13004.883626937184</v>
      </c>
      <c r="O34" s="40">
        <f t="shared" si="0"/>
        <v>3251220.906734296</v>
      </c>
      <c r="P34" s="16"/>
      <c r="Q34" s="17"/>
      <c r="R34" s="18">
        <f t="shared" si="1"/>
        <v>3.9541314032717394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6244.36637518378</v>
      </c>
      <c r="O39" s="40">
        <f t="shared" si="0"/>
        <v>1561091.5937959452</v>
      </c>
      <c r="P39" s="16"/>
      <c r="Q39" s="17"/>
      <c r="R39" s="18">
        <f t="shared" si="1"/>
        <v>1.8985979333567757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82223390.55409643</v>
      </c>
      <c r="P41" s="16"/>
      <c r="Q41" s="17"/>
      <c r="R41" s="18">
        <f>SUM(R18:R39)</f>
        <v>99.99999999999997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328893.56221638573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119388363.08454803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477553.4523381921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1">
        <v>45261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2023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450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9638.361523145779</v>
      </c>
      <c r="O18" s="40">
        <f>+N18*$P$13+0</f>
        <v>4337262.6854156</v>
      </c>
      <c r="P18" s="16"/>
      <c r="Q18" s="17"/>
      <c r="R18" s="18">
        <f>+O18/$O$41*100</f>
        <v>2.9050531415728758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7254.301777375544</v>
      </c>
      <c r="O19" s="40">
        <f aca="true" t="shared" si="0" ref="O19:O39">+N19*$P$13+0</f>
        <v>3264435.7998189945</v>
      </c>
      <c r="P19" s="16"/>
      <c r="Q19" s="17"/>
      <c r="R19" s="18">
        <f aca="true" t="shared" si="1" ref="R19:R39">+O19/$O$41*100</f>
        <v>2.1864849246082567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76806.22544860072</v>
      </c>
      <c r="O20" s="40">
        <f t="shared" si="0"/>
        <v>34562801.45187032</v>
      </c>
      <c r="P20" s="16"/>
      <c r="Q20" s="17"/>
      <c r="R20" s="18">
        <f t="shared" si="1"/>
        <v>23.149802587918273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34501.78684699694</v>
      </c>
      <c r="O21" s="40">
        <f t="shared" si="0"/>
        <v>15525804.081148623</v>
      </c>
      <c r="P21" s="16"/>
      <c r="Q21" s="17"/>
      <c r="R21" s="18">
        <f t="shared" si="1"/>
        <v>10.399021039940527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1462.9261177085316</v>
      </c>
      <c r="O22" s="40">
        <f t="shared" si="0"/>
        <v>658316.7529688393</v>
      </c>
      <c r="P22" s="16"/>
      <c r="Q22" s="17"/>
      <c r="R22" s="18">
        <f t="shared" si="1"/>
        <v>0.440933669476127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32279.277658898514</v>
      </c>
      <c r="O23" s="40">
        <f t="shared" si="0"/>
        <v>14525674.946504332</v>
      </c>
      <c r="P23" s="16"/>
      <c r="Q23" s="17"/>
      <c r="R23" s="18">
        <f t="shared" si="1"/>
        <v>9.72914501551925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17620.547705592515</v>
      </c>
      <c r="O24" s="40">
        <f t="shared" si="0"/>
        <v>7929246.467516632</v>
      </c>
      <c r="P24" s="16"/>
      <c r="Q24" s="17"/>
      <c r="R24" s="18">
        <f t="shared" si="1"/>
        <v>5.310926275741031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11976.396547720236</v>
      </c>
      <c r="O25" s="40">
        <f t="shared" si="0"/>
        <v>5389378.446474106</v>
      </c>
      <c r="P25" s="16"/>
      <c r="Q25" s="17"/>
      <c r="R25" s="18">
        <f t="shared" si="1"/>
        <v>3.6097492641385944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1536.6029073128502</v>
      </c>
      <c r="O26" s="40">
        <f t="shared" si="0"/>
        <v>691471.3082907826</v>
      </c>
      <c r="P26" s="16"/>
      <c r="Q26" s="17"/>
      <c r="R26" s="18">
        <f t="shared" si="1"/>
        <v>0.46314024354860195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1383.5235856584225</v>
      </c>
      <c r="O27" s="40">
        <f t="shared" si="0"/>
        <v>622585.6135462901</v>
      </c>
      <c r="P27" s="16"/>
      <c r="Q27" s="17"/>
      <c r="R27" s="18">
        <f t="shared" si="1"/>
        <v>0.4170013263463245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16811.30645805425</v>
      </c>
      <c r="O28" s="40">
        <f t="shared" si="0"/>
        <v>7565087.906124412</v>
      </c>
      <c r="P28" s="16"/>
      <c r="Q28" s="17"/>
      <c r="R28" s="18">
        <f t="shared" si="1"/>
        <v>5.067016683555066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953.2576571485437</v>
      </c>
      <c r="O29" s="40">
        <f t="shared" si="0"/>
        <v>428965.94571684464</v>
      </c>
      <c r="P29" s="16"/>
      <c r="Q29" s="17"/>
      <c r="R29" s="18">
        <f t="shared" si="1"/>
        <v>0.28731689976326397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27800.829969194332</v>
      </c>
      <c r="O30" s="40">
        <f t="shared" si="0"/>
        <v>12510373.48613745</v>
      </c>
      <c r="P30" s="16"/>
      <c r="Q30" s="17"/>
      <c r="R30" s="18">
        <f t="shared" si="1"/>
        <v>8.379317194773774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1333.5087017546894</v>
      </c>
      <c r="O31" s="40">
        <f t="shared" si="0"/>
        <v>600078.9157896102</v>
      </c>
      <c r="P31" s="16"/>
      <c r="Q31" s="17"/>
      <c r="R31" s="18">
        <f t="shared" si="1"/>
        <v>0.4019265758027777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13289.610350450666</v>
      </c>
      <c r="O32" s="40">
        <f t="shared" si="0"/>
        <v>5980324.6577028</v>
      </c>
      <c r="P32" s="16"/>
      <c r="Q32" s="17"/>
      <c r="R32" s="18">
        <f t="shared" si="1"/>
        <v>4.005558850033207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10083.453861433098</v>
      </c>
      <c r="O33" s="40">
        <f t="shared" si="0"/>
        <v>4537554.237644894</v>
      </c>
      <c r="P33" s="16"/>
      <c r="Q33" s="17"/>
      <c r="R33" s="18">
        <f t="shared" si="1"/>
        <v>3.039206326481588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9411.791353626526</v>
      </c>
      <c r="O34" s="40">
        <f t="shared" si="0"/>
        <v>4235306.109131937</v>
      </c>
      <c r="P34" s="16"/>
      <c r="Q34" s="17"/>
      <c r="R34" s="18">
        <f t="shared" si="1"/>
        <v>2.836763694121876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57635.47261264892</v>
      </c>
      <c r="O39" s="40">
        <f t="shared" si="0"/>
        <v>25935962.675692014</v>
      </c>
      <c r="P39" s="16"/>
      <c r="Q39" s="17"/>
      <c r="R39" s="18">
        <f t="shared" si="1"/>
        <v>17.371636286658592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149300631.48749447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331779.18108332105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216784516.919842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481743.37093298224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2024-01-17T17:18:19Z</dcterms:modified>
  <cp:category/>
  <cp:version/>
  <cp:contentType/>
  <cp:contentStatus/>
</cp:coreProperties>
</file>