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<sst xmlns="http://schemas.openxmlformats.org/spreadsheetml/2006/main" count="53" uniqueCount="53">
  <si>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</si>
  <si>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</si>
  <si>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</si>
  <si>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</si>
  <si>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</si>
  <si>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</si>
  <si>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</si>
  <si>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</si>
  <si>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</si>
  <si>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</si>
  <si>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</si>
  <si>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</si>
  <si>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</si>
  <si>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</si>
  <si>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</si>
  <si>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</si>
  <si>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</si>
  <si>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</si>
  <si>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</si>
  <si>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</si>
  <si>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</si>
  <si>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</si>
  <si>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</si>
  <si>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</si>
  <si>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</si>
  <si>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</si>
  <si>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</si>
  <si>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</si>
  <si>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</si>
  <si>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</si>
  <si>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</si>
  <si>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</si>
  <si>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</si>
  <si>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</si>
  <si>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</si>
  <si>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</si>
  <si>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</si>
  <si>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</si>
  <si>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</si>
  <si>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</si>
  <si>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</si>
  <si>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</si>
  <si>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</si>
  <si>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</si>
  <si>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</si>
  <si>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</si>
  <si>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</si>
  <si>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</si>
  <si>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</si>
  <si>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</si>
  <si>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</si>
  <si>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</si>
  <si>
    <t>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</si>
</sst>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45261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52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5335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4081.916704200933</v>
      </c>
      <c r="O18" s="41">
        <f>+N18*$P$13+0</f>
        <v>21777025.616911978</v>
      </c>
      <c r="P18" s="20"/>
      <c r="Q18" s="21"/>
      <c r="R18" s="22">
        <f>+O18/$O$41*100</f>
        <v>0.7165720759010923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7245.319364527644</v>
      </c>
      <c r="O19" s="41">
        <f aca="true" t="shared" si="0" ref="O19:O39">+N19*$P$13+0</f>
        <v>38653778.80975498</v>
      </c>
      <c r="P19" s="20"/>
      <c r="Q19" s="21"/>
      <c r="R19" s="22">
        <f aca="true" t="shared" si="1" ref="R19:R39">+O19/$O$41*100</f>
        <v>1.2719009019127674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113994.68594023131</v>
      </c>
      <c r="O20" s="41">
        <f t="shared" si="0"/>
        <v>608161649.491134</v>
      </c>
      <c r="P20" s="20"/>
      <c r="Q20" s="21"/>
      <c r="R20" s="22">
        <f t="shared" si="1"/>
        <v>20.01153248958204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19973.158188431786</v>
      </c>
      <c r="O21" s="41">
        <f t="shared" si="0"/>
        <v>106556798.93528357</v>
      </c>
      <c r="P21" s="20"/>
      <c r="Q21" s="21"/>
      <c r="R21" s="22">
        <f t="shared" si="1"/>
        <v>3.5062468106357865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2022.6797580126624</v>
      </c>
      <c r="O22" s="41">
        <f t="shared" si="0"/>
        <v>10790996.508997554</v>
      </c>
      <c r="P22" s="20"/>
      <c r="Q22" s="21"/>
      <c r="R22" s="22">
        <f t="shared" si="1"/>
        <v>0.3550772683799738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4384.839573730563</v>
      </c>
      <c r="O23" s="41">
        <f t="shared" si="0"/>
        <v>23393119.12585255</v>
      </c>
      <c r="P23" s="20"/>
      <c r="Q23" s="21"/>
      <c r="R23" s="22">
        <f t="shared" si="1"/>
        <v>0.7697495621622321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16227.89249033462</v>
      </c>
      <c r="O24" s="41">
        <f t="shared" si="0"/>
        <v>86575806.4359352</v>
      </c>
      <c r="P24" s="20"/>
      <c r="Q24" s="21"/>
      <c r="R24" s="22">
        <f t="shared" si="1"/>
        <v>2.848773125951179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6819.57931896616</v>
      </c>
      <c r="O25" s="41">
        <f t="shared" si="0"/>
        <v>36382455.66668446</v>
      </c>
      <c r="P25" s="20"/>
      <c r="Q25" s="21"/>
      <c r="R25" s="22">
        <f t="shared" si="1"/>
        <v>1.1971631131851703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17666.973840465034</v>
      </c>
      <c r="O26" s="41">
        <f t="shared" si="0"/>
        <v>94253305.43888097</v>
      </c>
      <c r="P26" s="20"/>
      <c r="Q26" s="21"/>
      <c r="R26" s="22">
        <f t="shared" si="1"/>
        <v>3.1014008950068837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5844.004972431779</v>
      </c>
      <c r="O27" s="41">
        <f t="shared" si="0"/>
        <v>31177766.52792354</v>
      </c>
      <c r="P27" s="20"/>
      <c r="Q27" s="21"/>
      <c r="R27" s="22">
        <f t="shared" si="1"/>
        <v>1.02590304460696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24232.067126590213</v>
      </c>
      <c r="O28" s="41">
        <f t="shared" si="0"/>
        <v>129278078.12035878</v>
      </c>
      <c r="P28" s="20"/>
      <c r="Q28" s="21"/>
      <c r="R28" s="22">
        <f t="shared" si="1"/>
        <v>4.25388950891748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3037.6036812727275</v>
      </c>
      <c r="O29" s="41">
        <f t="shared" si="0"/>
        <v>16205615.63959</v>
      </c>
      <c r="P29" s="20"/>
      <c r="Q29" s="21"/>
      <c r="R29" s="22">
        <f t="shared" si="1"/>
        <v>0.5332450741619179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97588.42330922502</v>
      </c>
      <c r="O30" s="41">
        <f t="shared" si="0"/>
        <v>520634238.35471547</v>
      </c>
      <c r="P30" s="20"/>
      <c r="Q30" s="21"/>
      <c r="R30" s="22">
        <f t="shared" si="1"/>
        <v>17.131446852562636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70153.418353531</v>
      </c>
      <c r="O31" s="41">
        <f t="shared" si="0"/>
        <v>374268486.91608787</v>
      </c>
      <c r="P31" s="20"/>
      <c r="Q31" s="21"/>
      <c r="R31" s="22">
        <f t="shared" si="1"/>
        <v>12.31528820012711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11047.590523267765</v>
      </c>
      <c r="O32" s="41">
        <f t="shared" si="0"/>
        <v>58938895.44163353</v>
      </c>
      <c r="P32" s="20"/>
      <c r="Q32" s="21"/>
      <c r="R32" s="22">
        <f t="shared" si="1"/>
        <v>1.9393817778829254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82278.8740107167</v>
      </c>
      <c r="O33" s="41">
        <f t="shared" si="0"/>
        <v>438957792.8471736</v>
      </c>
      <c r="P33" s="20"/>
      <c r="Q33" s="21"/>
      <c r="R33" s="22">
        <f t="shared" si="1"/>
        <v>14.443886983775512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44418.47921513634</v>
      </c>
      <c r="O34" s="41">
        <f t="shared" si="0"/>
        <v>236972586.61275238</v>
      </c>
      <c r="P34" s="20"/>
      <c r="Q34" s="21"/>
      <c r="R34" s="22">
        <f t="shared" si="1"/>
        <v>7.797572602792871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8337.504760884138</v>
      </c>
      <c r="O35" s="41">
        <f t="shared" si="0"/>
        <v>44480587.89931688</v>
      </c>
      <c r="P35" s="20"/>
      <c r="Q35" s="21"/>
      <c r="R35" s="22">
        <f t="shared" si="1"/>
        <v>1.4636318002749462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4577.74971021497</v>
      </c>
      <c r="O36" s="41">
        <f>+N36*$P$13+0</f>
        <v>24422294.703996867</v>
      </c>
      <c r="P36" s="20"/>
      <c r="Q36" s="21"/>
      <c r="R36" s="22">
        <f t="shared" si="1"/>
        <v>0.803614539568736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22721.760202043806</v>
      </c>
      <c r="O38" s="41">
        <f t="shared" si="0"/>
        <v>121220590.67790371</v>
      </c>
      <c r="P38" s="20"/>
      <c r="Q38" s="21"/>
      <c r="R38" s="22">
        <f t="shared" si="1"/>
        <v>3.9887582368716266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2990.437429488428</v>
      </c>
      <c r="O39" s="41">
        <f t="shared" si="0"/>
        <v>15953983.686320763</v>
      </c>
      <c r="P39" s="20"/>
      <c r="Q39" s="21"/>
      <c r="R39" s="22">
        <f t="shared" si="1"/>
        <v>0.524965135740155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3039055853.4572086</v>
      </c>
      <c r="P41" s="20"/>
      <c r="Q41" s="21"/>
      <c r="R41" s="22">
        <f>SUM(R18:R39)</f>
        <v>100.00000000000003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569644.9584737036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4412709099.219868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827124.4797038177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2024-01-17T17:26:37Z</dcterms:modified>
  <cp:category/>
  <cp:version/>
  <cp:contentType/>
  <cp:contentStatus/>
</cp:coreProperties>
</file>