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<sst xmlns="http://schemas.openxmlformats.org/spreadsheetml/2006/main" count="106" uniqueCount="53">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</sst>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6">
        <v>45323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25</v>
      </c>
      <c r="R10" s="45">
        <v>2024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250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7720.703208835844</v>
      </c>
      <c r="O18" s="40">
        <f>+N18*$P$13+0</f>
        <v>1930175.802208961</v>
      </c>
      <c r="P18" s="16"/>
      <c r="Q18" s="17"/>
      <c r="R18" s="18">
        <f>+O18/$O$41*100</f>
        <v>1.744783430163607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6159.445872677527</v>
      </c>
      <c r="O19" s="40">
        <f aca="true" t="shared" si="0" ref="O19:O39">+N19*$P$13+0</f>
        <v>1539861.4681693818</v>
      </c>
      <c r="P19" s="16"/>
      <c r="Q19" s="17"/>
      <c r="R19" s="18">
        <f aca="true" t="shared" si="1" ref="R19:R39">+O19/$O$41*100</f>
        <v>1.3919585829096808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135884.69679982512</v>
      </c>
      <c r="O20" s="40">
        <f t="shared" si="0"/>
        <v>33971174.19995628</v>
      </c>
      <c r="P20" s="16"/>
      <c r="Q20" s="17"/>
      <c r="R20" s="18">
        <f t="shared" si="1"/>
        <v>30.708260760212514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61184.54328364179</v>
      </c>
      <c r="O21" s="40">
        <f t="shared" si="0"/>
        <v>15296135.820910448</v>
      </c>
      <c r="P21" s="16"/>
      <c r="Q21" s="17"/>
      <c r="R21" s="18">
        <f t="shared" si="1"/>
        <v>13.82695000906827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2210.861225792</v>
      </c>
      <c r="O22" s="40">
        <f t="shared" si="0"/>
        <v>552715.306448</v>
      </c>
      <c r="P22" s="16"/>
      <c r="Q22" s="17"/>
      <c r="R22" s="18">
        <f t="shared" si="1"/>
        <v>0.4996272915579055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40157.93376742683</v>
      </c>
      <c r="O23" s="40">
        <f t="shared" si="0"/>
        <v>10039483.441856708</v>
      </c>
      <c r="P23" s="16"/>
      <c r="Q23" s="17"/>
      <c r="R23" s="18">
        <f t="shared" si="1"/>
        <v>9.075196330151236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31583.096430888</v>
      </c>
      <c r="O24" s="40">
        <f t="shared" si="0"/>
        <v>7895774.107722</v>
      </c>
      <c r="P24" s="16"/>
      <c r="Q24" s="17"/>
      <c r="R24" s="18">
        <f t="shared" si="1"/>
        <v>7.137389151652389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16167.11060548</v>
      </c>
      <c r="O25" s="40">
        <f t="shared" si="0"/>
        <v>4041777.65137</v>
      </c>
      <c r="P25" s="16"/>
      <c r="Q25" s="17"/>
      <c r="R25" s="18">
        <f t="shared" si="1"/>
        <v>3.6535670307571824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3531.45054944</v>
      </c>
      <c r="O26" s="40">
        <f t="shared" si="0"/>
        <v>882862.63736</v>
      </c>
      <c r="P26" s="16"/>
      <c r="Q26" s="17"/>
      <c r="R26" s="18">
        <f t="shared" si="1"/>
        <v>0.7980641447340583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3580.3390711200004</v>
      </c>
      <c r="O27" s="40">
        <f t="shared" si="0"/>
        <v>895084.7677800001</v>
      </c>
      <c r="P27" s="16"/>
      <c r="Q27" s="17"/>
      <c r="R27" s="18">
        <f t="shared" si="1"/>
        <v>0.8091123459464608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23796.24902498751</v>
      </c>
      <c r="O28" s="40">
        <f t="shared" si="0"/>
        <v>5949062.256246878</v>
      </c>
      <c r="P28" s="16"/>
      <c r="Q28" s="17"/>
      <c r="R28" s="18">
        <f t="shared" si="1"/>
        <v>5.377657951069658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2017.0726644800002</v>
      </c>
      <c r="O29" s="40">
        <f t="shared" si="0"/>
        <v>504268.16612000007</v>
      </c>
      <c r="P29" s="16"/>
      <c r="Q29" s="17"/>
      <c r="R29" s="18">
        <f t="shared" si="1"/>
        <v>0.45583347361325677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39234.463924332704</v>
      </c>
      <c r="O30" s="40">
        <f t="shared" si="0"/>
        <v>9808615.981083175</v>
      </c>
      <c r="P30" s="16"/>
      <c r="Q30" s="17"/>
      <c r="R30" s="18">
        <f t="shared" si="1"/>
        <v>8.866503567730003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2764.448648782977</v>
      </c>
      <c r="O31" s="40">
        <f t="shared" si="0"/>
        <v>691112.1621957443</v>
      </c>
      <c r="P31" s="16"/>
      <c r="Q31" s="17"/>
      <c r="R31" s="18">
        <f t="shared" si="1"/>
        <v>0.62473120199915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21155.104150644565</v>
      </c>
      <c r="O32" s="40">
        <f t="shared" si="0"/>
        <v>5288776.037661142</v>
      </c>
      <c r="P32" s="16"/>
      <c r="Q32" s="17"/>
      <c r="R32" s="18">
        <f t="shared" si="1"/>
        <v>4.780791876987015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19188.248231118956</v>
      </c>
      <c r="O33" s="40">
        <f t="shared" si="0"/>
        <v>4797062.057779739</v>
      </c>
      <c r="P33" s="16"/>
      <c r="Q33" s="17"/>
      <c r="R33" s="18">
        <f t="shared" si="1"/>
        <v>4.336306766617782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17410.50384633016</v>
      </c>
      <c r="O34" s="40">
        <f t="shared" si="0"/>
        <v>4352625.961582541</v>
      </c>
      <c r="P34" s="16"/>
      <c r="Q34" s="17"/>
      <c r="R34" s="18">
        <f t="shared" si="1"/>
        <v>3.9345585240359284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8755.822384521805</v>
      </c>
      <c r="O39" s="40">
        <f t="shared" si="0"/>
        <v>2188955.596130451</v>
      </c>
      <c r="P39" s="16"/>
      <c r="Q39" s="17"/>
      <c r="R39" s="18">
        <f t="shared" si="1"/>
        <v>1.9787075607939046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110625523.42258145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442502.0936903258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160628260.00958827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642513.0400383531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76">
        <v>45323</v>
      </c>
      <c r="Q5" s="76"/>
      <c r="R5" s="76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0"/>
      <c r="C10" s="10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7" t="s">
        <v>25</v>
      </c>
      <c r="R10" s="45">
        <v>2024</v>
      </c>
    </row>
    <row r="11" spans="1:18" ht="19.5" customHeight="1">
      <c r="A11" s="73" t="s">
        <v>1</v>
      </c>
      <c r="B11" s="74"/>
      <c r="C11" s="7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1"/>
      <c r="Q11" s="11"/>
      <c r="R11" s="11"/>
    </row>
    <row r="12" spans="1:18" ht="19.5" customHeight="1">
      <c r="A12" s="62" t="s">
        <v>2</v>
      </c>
      <c r="B12" s="63"/>
      <c r="C12" s="63"/>
      <c r="D12" s="67" t="s">
        <v>52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5" t="s">
        <v>43</v>
      </c>
      <c r="Q12" s="75"/>
      <c r="R12" s="75"/>
    </row>
    <row r="13" spans="1:18" ht="19.5" customHeight="1">
      <c r="A13" s="62" t="s">
        <v>3</v>
      </c>
      <c r="B13" s="63"/>
      <c r="C13" s="6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0">
        <v>450</v>
      </c>
      <c r="Q13" s="70"/>
      <c r="R13" s="7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1" t="s">
        <v>33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9" t="s">
        <v>47</v>
      </c>
      <c r="O16" s="9" t="s">
        <v>6</v>
      </c>
      <c r="P16" s="61" t="s">
        <v>5</v>
      </c>
      <c r="Q16" s="61"/>
      <c r="R16" s="6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13238.54166320298</v>
      </c>
      <c r="O18" s="40">
        <f>+N18*$P$13+0</f>
        <v>5957343.74844134</v>
      </c>
      <c r="P18" s="16"/>
      <c r="Q18" s="17"/>
      <c r="R18" s="18">
        <f>+O18/$O$41*100</f>
        <v>2.9312119662390423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10137.614825832192</v>
      </c>
      <c r="O19" s="40">
        <f aca="true" t="shared" si="0" ref="O19:O39">+N19*$P$13+0</f>
        <v>4561926.671624486</v>
      </c>
      <c r="P19" s="16"/>
      <c r="Q19" s="17"/>
      <c r="R19" s="18">
        <f aca="true" t="shared" si="1" ref="R19:R39">+O19/$O$41*100</f>
        <v>2.2446201887324935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106128.36051742926</v>
      </c>
      <c r="O20" s="40">
        <f t="shared" si="0"/>
        <v>47757762.23284317</v>
      </c>
      <c r="P20" s="16"/>
      <c r="Q20" s="17"/>
      <c r="R20" s="18">
        <f t="shared" si="1"/>
        <v>23.498413059399994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47856.55090362091</v>
      </c>
      <c r="O21" s="40">
        <f t="shared" si="0"/>
        <v>21535447.90662941</v>
      </c>
      <c r="P21" s="16"/>
      <c r="Q21" s="17"/>
      <c r="R21" s="18">
        <f t="shared" si="1"/>
        <v>10.596159172239386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1786.5545258925251</v>
      </c>
      <c r="O22" s="40">
        <f t="shared" si="0"/>
        <v>803949.5366516364</v>
      </c>
      <c r="P22" s="16"/>
      <c r="Q22" s="17"/>
      <c r="R22" s="18">
        <f t="shared" si="1"/>
        <v>0.395570005961494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40157.93376742683</v>
      </c>
      <c r="O23" s="40">
        <f t="shared" si="0"/>
        <v>18071070.195342075</v>
      </c>
      <c r="P23" s="16"/>
      <c r="Q23" s="17"/>
      <c r="R23" s="18">
        <f t="shared" si="1"/>
        <v>8.891569705574122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23906.723010493333</v>
      </c>
      <c r="O24" s="40">
        <f t="shared" si="0"/>
        <v>10758025.354722</v>
      </c>
      <c r="P24" s="16"/>
      <c r="Q24" s="17"/>
      <c r="R24" s="18">
        <f t="shared" si="1"/>
        <v>5.293307551895862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15714.68998126667</v>
      </c>
      <c r="O25" s="40">
        <f t="shared" si="0"/>
        <v>7071610.4915700015</v>
      </c>
      <c r="P25" s="16"/>
      <c r="Q25" s="17"/>
      <c r="R25" s="18">
        <f t="shared" si="1"/>
        <v>3.4794683954396373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1961.9169719111112</v>
      </c>
      <c r="O26" s="40">
        <f t="shared" si="0"/>
        <v>882862.63736</v>
      </c>
      <c r="P26" s="16"/>
      <c r="Q26" s="17"/>
      <c r="R26" s="18">
        <f t="shared" si="1"/>
        <v>0.43439788544216057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1989.0772617333337</v>
      </c>
      <c r="O27" s="40">
        <f t="shared" si="0"/>
        <v>895084.7677800001</v>
      </c>
      <c r="P27" s="16"/>
      <c r="Q27" s="17"/>
      <c r="R27" s="18">
        <f t="shared" si="1"/>
        <v>0.440411581554528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23633.073399257763</v>
      </c>
      <c r="O28" s="40">
        <f t="shared" si="0"/>
        <v>10634883.029665994</v>
      </c>
      <c r="P28" s="16"/>
      <c r="Q28" s="17"/>
      <c r="R28" s="18">
        <f t="shared" si="1"/>
        <v>5.23271741776954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1330.1663946666667</v>
      </c>
      <c r="O29" s="40">
        <f t="shared" si="0"/>
        <v>598574.8776</v>
      </c>
      <c r="P29" s="16"/>
      <c r="Q29" s="17"/>
      <c r="R29" s="18">
        <f t="shared" si="1"/>
        <v>0.2945188187890358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36599.304346182194</v>
      </c>
      <c r="O30" s="40">
        <f t="shared" si="0"/>
        <v>16469686.955781987</v>
      </c>
      <c r="P30" s="16"/>
      <c r="Q30" s="17"/>
      <c r="R30" s="18">
        <f t="shared" si="1"/>
        <v>8.103635701335858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2018.6392941688034</v>
      </c>
      <c r="O31" s="40">
        <f t="shared" si="0"/>
        <v>908387.6823759616</v>
      </c>
      <c r="P31" s="16"/>
      <c r="Q31" s="17"/>
      <c r="R31" s="18">
        <f t="shared" si="1"/>
        <v>0.4469570595554811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16722.830985831923</v>
      </c>
      <c r="O32" s="40">
        <f t="shared" si="0"/>
        <v>7525273.943624365</v>
      </c>
      <c r="P32" s="16"/>
      <c r="Q32" s="17"/>
      <c r="R32" s="18">
        <f t="shared" si="1"/>
        <v>3.702685956060507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12619.906341154643</v>
      </c>
      <c r="O33" s="40">
        <f t="shared" si="0"/>
        <v>5678957.85351959</v>
      </c>
      <c r="P33" s="16"/>
      <c r="Q33" s="17"/>
      <c r="R33" s="18">
        <f t="shared" si="1"/>
        <v>2.794236814076588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12569.041540117492</v>
      </c>
      <c r="O34" s="40">
        <f t="shared" si="0"/>
        <v>5656068.693052871</v>
      </c>
      <c r="P34" s="16"/>
      <c r="Q34" s="17"/>
      <c r="R34" s="18">
        <f t="shared" si="1"/>
        <v>2.78297458314107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83269.618034</v>
      </c>
      <c r="O39" s="40">
        <f t="shared" si="0"/>
        <v>37471328.1153</v>
      </c>
      <c r="P39" s="16"/>
      <c r="Q39" s="17"/>
      <c r="R39" s="18">
        <f t="shared" si="1"/>
        <v>18.43714413679319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203238244.6938849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451640.5437641887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295101931.2955209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655782.069545602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2024-03-15T18:17:30Z</dcterms:modified>
  <cp:category/>
  <cp:version/>
  <cp:contentType/>
  <cp:contentStatus/>
</cp:coreProperties>
</file>