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<sst xmlns="http://schemas.openxmlformats.org/spreadsheetml/2006/main" count="53" uniqueCount="52">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</sst>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710937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45352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3" t="s">
        <v>26</v>
      </c>
      <c r="R10" s="46">
        <v>2024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55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7">
        <v>28327.173282314146</v>
      </c>
      <c r="O18" s="41">
        <f>+N18*$P$13+0</f>
        <v>1557994.530527278</v>
      </c>
      <c r="P18" s="20"/>
      <c r="Q18" s="21"/>
      <c r="R18" s="22">
        <f>+O18/$O$41*100</f>
        <v>3.966274134684729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8">
        <v>12138.681042874241</v>
      </c>
      <c r="O19" s="41">
        <f aca="true" t="shared" si="0" ref="O19:O39">+N19*$P$13+0</f>
        <v>667627.4573580832</v>
      </c>
      <c r="P19" s="20"/>
      <c r="Q19" s="21"/>
      <c r="R19" s="22">
        <f aca="true" t="shared" si="1" ref="R19:R39">+O19/$O$41*100</f>
        <v>1.6996166955916892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8">
        <v>57455.63869909576</v>
      </c>
      <c r="O20" s="41">
        <f t="shared" si="0"/>
        <v>3160060.128450267</v>
      </c>
      <c r="P20" s="20"/>
      <c r="Q20" s="21"/>
      <c r="R20" s="22">
        <f t="shared" si="1"/>
        <v>8.044742459576531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8">
        <v>109978.38637576807</v>
      </c>
      <c r="O21" s="41">
        <f t="shared" si="0"/>
        <v>6048811.250667243</v>
      </c>
      <c r="P21" s="20"/>
      <c r="Q21" s="21"/>
      <c r="R21" s="22">
        <f t="shared" si="1"/>
        <v>15.398798352001933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8">
        <v>6200.459833967395</v>
      </c>
      <c r="O22" s="41">
        <f t="shared" si="0"/>
        <v>341025.2908682067</v>
      </c>
      <c r="P22" s="20"/>
      <c r="Q22" s="21"/>
      <c r="R22" s="22">
        <f t="shared" si="1"/>
        <v>0.8681672264832272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8">
        <v>62432.276876601696</v>
      </c>
      <c r="O23" s="41">
        <f t="shared" si="0"/>
        <v>3433775.2282130932</v>
      </c>
      <c r="P23" s="20"/>
      <c r="Q23" s="21"/>
      <c r="R23" s="22">
        <f t="shared" si="1"/>
        <v>8.741554354092319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8">
        <v>62347.777730451</v>
      </c>
      <c r="O24" s="41">
        <f t="shared" si="0"/>
        <v>3429127.775174805</v>
      </c>
      <c r="P24" s="20"/>
      <c r="Q24" s="21"/>
      <c r="R24" s="22">
        <f t="shared" si="1"/>
        <v>8.729723072007081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8">
        <v>16065.749112539523</v>
      </c>
      <c r="O25" s="41">
        <f t="shared" si="0"/>
        <v>883616.2011896737</v>
      </c>
      <c r="P25" s="20"/>
      <c r="Q25" s="21"/>
      <c r="R25" s="22">
        <f t="shared" si="1"/>
        <v>2.249471365333281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8">
        <v>20731.40119803237</v>
      </c>
      <c r="O26" s="41">
        <f t="shared" si="0"/>
        <v>1140227.0658917804</v>
      </c>
      <c r="P26" s="20"/>
      <c r="Q26" s="21"/>
      <c r="R26" s="22">
        <f t="shared" si="1"/>
        <v>2.9027400485054833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8">
        <v>20931.400267385616</v>
      </c>
      <c r="O27" s="41">
        <f t="shared" si="0"/>
        <v>1151227.0147062088</v>
      </c>
      <c r="P27" s="20"/>
      <c r="Q27" s="21"/>
      <c r="R27" s="22">
        <f t="shared" si="1"/>
        <v>2.9307432356866077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8">
        <v>31230.068389884593</v>
      </c>
      <c r="O28" s="41">
        <f t="shared" si="0"/>
        <v>1717653.7614436527</v>
      </c>
      <c r="P28" s="20"/>
      <c r="Q28" s="21"/>
      <c r="R28" s="22">
        <f t="shared" si="1"/>
        <v>4.372727601330057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8">
        <v>5644.113294059626</v>
      </c>
      <c r="O29" s="41">
        <f t="shared" si="0"/>
        <v>310426.23117327946</v>
      </c>
      <c r="P29" s="20"/>
      <c r="Q29" s="21"/>
      <c r="R29" s="22">
        <f t="shared" si="1"/>
        <v>0.790269482533773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8">
        <v>72116.25313024041</v>
      </c>
      <c r="O30" s="41">
        <f t="shared" si="0"/>
        <v>3966393.9221632225</v>
      </c>
      <c r="P30" s="20"/>
      <c r="Q30" s="21"/>
      <c r="R30" s="22">
        <f t="shared" si="1"/>
        <v>10.09747166193358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8">
        <v>8667.634262110123</v>
      </c>
      <c r="O31" s="41">
        <f t="shared" si="0"/>
        <v>476719.88441605674</v>
      </c>
      <c r="P31" s="20"/>
      <c r="Q31" s="21"/>
      <c r="R31" s="22">
        <f t="shared" si="1"/>
        <v>1.213612570519993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8">
        <v>42201.38165869507</v>
      </c>
      <c r="O32" s="41">
        <f t="shared" si="0"/>
        <v>2321075.991228229</v>
      </c>
      <c r="P32" s="20"/>
      <c r="Q32" s="21"/>
      <c r="R32" s="22">
        <f t="shared" si="1"/>
        <v>5.908893444915121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8">
        <v>58942.95586349634</v>
      </c>
      <c r="O33" s="41">
        <f t="shared" si="0"/>
        <v>3241862.5724922987</v>
      </c>
      <c r="P33" s="20"/>
      <c r="Q33" s="21"/>
      <c r="R33" s="22">
        <f t="shared" si="1"/>
        <v>8.252991533370198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8">
        <v>41542.920627563944</v>
      </c>
      <c r="O34" s="41">
        <f t="shared" si="0"/>
        <v>2284860.634516017</v>
      </c>
      <c r="P34" s="20"/>
      <c r="Q34" s="21"/>
      <c r="R34" s="22">
        <f t="shared" si="1"/>
        <v>5.8166979783768555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8">
        <v>23463.562821880405</v>
      </c>
      <c r="O35" s="41">
        <f t="shared" si="0"/>
        <v>1290495.9552034223</v>
      </c>
      <c r="P35" s="20"/>
      <c r="Q35" s="21"/>
      <c r="R35" s="22">
        <f t="shared" si="1"/>
        <v>3.2852879953990186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>
        <v>27999.999134472037</v>
      </c>
      <c r="O38" s="41">
        <f t="shared" si="0"/>
        <v>1539999.952395962</v>
      </c>
      <c r="P38" s="20"/>
      <c r="Q38" s="21"/>
      <c r="R38" s="22">
        <f t="shared" si="1"/>
        <v>3.9204643270067474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0">
        <v>5783.260937027273</v>
      </c>
      <c r="O39" s="41">
        <f t="shared" si="0"/>
        <v>318079.35153650003</v>
      </c>
      <c r="P39" s="20"/>
      <c r="Q39" s="21"/>
      <c r="R39" s="22">
        <f t="shared" si="1"/>
        <v>0.8097524606518013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39281060.19961527</v>
      </c>
      <c r="P41" s="20"/>
      <c r="Q41" s="21"/>
      <c r="R41" s="22">
        <f>SUM(R18:R39)</f>
        <v>100.00000000000001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714201.0945384594</v>
      </c>
      <c r="P42" s="44"/>
      <c r="Q42" s="45"/>
      <c r="R42" s="45"/>
      <c r="T42" s="12"/>
      <c r="U42" s="56"/>
      <c r="V42" s="54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57036099.40984138</v>
      </c>
      <c r="P44" s="44"/>
      <c r="Q44" s="45"/>
      <c r="R44" s="45"/>
      <c r="T44" s="12"/>
      <c r="U44" s="52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1037019.9892698433</v>
      </c>
      <c r="P46" s="44"/>
      <c r="Q46" s="45"/>
      <c r="R46" s="45"/>
      <c r="T46" s="12"/>
      <c r="U46" s="56"/>
      <c r="V46" s="5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2024-04-15T15:58:24Z</dcterms:modified>
  <cp:category/>
  <cp:version/>
  <cp:contentType/>
  <cp:contentStatus/>
</cp:coreProperties>
</file>