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<sst xmlns="http://schemas.openxmlformats.org/spreadsheetml/2006/main" count="106" uniqueCount="53">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</sst>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9">
        <v>45383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27</v>
      </c>
      <c r="R10" s="45">
        <v>2024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250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8956.27259690791</v>
      </c>
      <c r="O18" s="40">
        <f>+N18*$P$13+0</f>
        <v>2239068.1492269775</v>
      </c>
      <c r="P18" s="16"/>
      <c r="Q18" s="17"/>
      <c r="R18" s="18">
        <f>+O18/$O$41*100</f>
        <v>1.830132266726023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7344.849949694875</v>
      </c>
      <c r="O19" s="40">
        <f aca="true" t="shared" si="0" ref="O19:O39">+N19*$P$13+0</f>
        <v>1836212.487423719</v>
      </c>
      <c r="P19" s="16"/>
      <c r="Q19" s="17"/>
      <c r="R19" s="18">
        <f aca="true" t="shared" si="1" ref="R19:R39">+O19/$O$41*100</f>
        <v>1.5008528092186888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145824.5176015588</v>
      </c>
      <c r="O20" s="40">
        <f t="shared" si="0"/>
        <v>36456129.4003897</v>
      </c>
      <c r="P20" s="16"/>
      <c r="Q20" s="17"/>
      <c r="R20" s="18">
        <f t="shared" si="1"/>
        <v>29.797904435658584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69612.63295833635</v>
      </c>
      <c r="O21" s="40">
        <f t="shared" si="0"/>
        <v>17403158.23958409</v>
      </c>
      <c r="P21" s="16"/>
      <c r="Q21" s="17"/>
      <c r="R21" s="18">
        <f t="shared" si="1"/>
        <v>14.22470390112856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2690.0718778557266</v>
      </c>
      <c r="O22" s="40">
        <f t="shared" si="0"/>
        <v>672517.9694639316</v>
      </c>
      <c r="P22" s="16"/>
      <c r="Q22" s="17"/>
      <c r="R22" s="18">
        <f t="shared" si="1"/>
        <v>0.5496915474832382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41789.83725875712</v>
      </c>
      <c r="O23" s="40">
        <f t="shared" si="0"/>
        <v>10447459.31468928</v>
      </c>
      <c r="P23" s="16"/>
      <c r="Q23" s="17"/>
      <c r="R23" s="18">
        <f t="shared" si="1"/>
        <v>8.539370453606479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37575.6688559406</v>
      </c>
      <c r="O24" s="40">
        <f t="shared" si="0"/>
        <v>9393917.21398515</v>
      </c>
      <c r="P24" s="16"/>
      <c r="Q24" s="17"/>
      <c r="R24" s="18">
        <f t="shared" si="1"/>
        <v>7.678243741800671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18821.42953313168</v>
      </c>
      <c r="O25" s="40">
        <f t="shared" si="0"/>
        <v>4705357.383282919</v>
      </c>
      <c r="P25" s="16"/>
      <c r="Q25" s="17"/>
      <c r="R25" s="18">
        <f t="shared" si="1"/>
        <v>3.8459867229126683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3843.03242407904</v>
      </c>
      <c r="O26" s="40">
        <f t="shared" si="0"/>
        <v>960758.10601976</v>
      </c>
      <c r="P26" s="16"/>
      <c r="Q26" s="17"/>
      <c r="R26" s="18">
        <f t="shared" si="1"/>
        <v>0.7852884741147292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3989.463715872</v>
      </c>
      <c r="O27" s="40">
        <f t="shared" si="0"/>
        <v>997365.928968</v>
      </c>
      <c r="P27" s="16"/>
      <c r="Q27" s="17"/>
      <c r="R27" s="18">
        <f t="shared" si="1"/>
        <v>0.8152103672984171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28143.896547890417</v>
      </c>
      <c r="O28" s="40">
        <f t="shared" si="0"/>
        <v>7035974.136972604</v>
      </c>
      <c r="P28" s="16"/>
      <c r="Q28" s="17"/>
      <c r="R28" s="18">
        <f t="shared" si="1"/>
        <v>5.750947464626727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2332.9975045644806</v>
      </c>
      <c r="O29" s="40">
        <f t="shared" si="0"/>
        <v>583249.3761411201</v>
      </c>
      <c r="P29" s="16"/>
      <c r="Q29" s="17"/>
      <c r="R29" s="18">
        <f t="shared" si="1"/>
        <v>0.47672667006236824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41945.758051542114</v>
      </c>
      <c r="O30" s="40">
        <f t="shared" si="0"/>
        <v>10486439.512885528</v>
      </c>
      <c r="P30" s="16"/>
      <c r="Q30" s="17"/>
      <c r="R30" s="18">
        <f t="shared" si="1"/>
        <v>8.571231439395124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3011.063131543743</v>
      </c>
      <c r="O31" s="40">
        <f t="shared" si="0"/>
        <v>752765.7828859357</v>
      </c>
      <c r="P31" s="16"/>
      <c r="Q31" s="17"/>
      <c r="R31" s="18">
        <f t="shared" si="1"/>
        <v>0.6152831699305152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24686.39309444491</v>
      </c>
      <c r="O32" s="40">
        <f t="shared" si="0"/>
        <v>6171598.273611227</v>
      </c>
      <c r="P32" s="16"/>
      <c r="Q32" s="17"/>
      <c r="R32" s="18">
        <f t="shared" si="1"/>
        <v>5.044438304258845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19729.740022290014</v>
      </c>
      <c r="O33" s="40">
        <f t="shared" si="0"/>
        <v>4932435.005572503</v>
      </c>
      <c r="P33" s="16"/>
      <c r="Q33" s="17"/>
      <c r="R33" s="18">
        <f t="shared" si="1"/>
        <v>4.031591651350005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18877.458532367407</v>
      </c>
      <c r="O34" s="40">
        <f t="shared" si="0"/>
        <v>4719364.633091852</v>
      </c>
      <c r="P34" s="16"/>
      <c r="Q34" s="17"/>
      <c r="R34" s="18">
        <f t="shared" si="1"/>
        <v>3.8574357356871434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10203.348697188587</v>
      </c>
      <c r="O39" s="40">
        <f t="shared" si="0"/>
        <v>2550837.1742971465</v>
      </c>
      <c r="P39" s="16"/>
      <c r="Q39" s="17"/>
      <c r="R39" s="18">
        <f t="shared" si="1"/>
        <v>2.0849608447412202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122344608.08849144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489378.43235396576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177644370.9444896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710577.4837779584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69">
        <v>45383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27</v>
      </c>
      <c r="R10" s="45">
        <v>2024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450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15463.849580576325</v>
      </c>
      <c r="O18" s="40">
        <f>+N18*$P$13+0</f>
        <v>6958732.311259346</v>
      </c>
      <c r="P18" s="16"/>
      <c r="Q18" s="17"/>
      <c r="R18" s="18">
        <f>+O18/$O$41*100</f>
        <v>3.0518718694681475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12216.691328938003</v>
      </c>
      <c r="O19" s="40">
        <f aca="true" t="shared" si="0" ref="O19:O39">+N19*$P$13+0</f>
        <v>5497511.098022101</v>
      </c>
      <c r="P19" s="16"/>
      <c r="Q19" s="17"/>
      <c r="R19" s="18">
        <f aca="true" t="shared" si="1" ref="R19:R39">+O19/$O$41*100</f>
        <v>2.4110281473244775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113844.1219736794</v>
      </c>
      <c r="O20" s="40">
        <f t="shared" si="0"/>
        <v>51229854.88815573</v>
      </c>
      <c r="P20" s="16"/>
      <c r="Q20" s="17"/>
      <c r="R20" s="18">
        <f t="shared" si="1"/>
        <v>22.46773492883549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54492.47551820716</v>
      </c>
      <c r="O21" s="40">
        <f t="shared" si="0"/>
        <v>24521613.983193222</v>
      </c>
      <c r="P21" s="16"/>
      <c r="Q21" s="17"/>
      <c r="R21" s="18">
        <f t="shared" si="1"/>
        <v>10.75437602164649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2173.7954568531122</v>
      </c>
      <c r="O22" s="40">
        <f t="shared" si="0"/>
        <v>978207.9555839004</v>
      </c>
      <c r="P22" s="16"/>
      <c r="Q22" s="17"/>
      <c r="R22" s="18">
        <f t="shared" si="1"/>
        <v>0.4290099415530156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41789.83725875712</v>
      </c>
      <c r="O23" s="40">
        <f t="shared" si="0"/>
        <v>18805426.766440704</v>
      </c>
      <c r="P23" s="16"/>
      <c r="Q23" s="17"/>
      <c r="R23" s="18">
        <f t="shared" si="1"/>
        <v>8.247443697321552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28442.004775478115</v>
      </c>
      <c r="O24" s="40">
        <f t="shared" si="0"/>
        <v>12798902.148965152</v>
      </c>
      <c r="P24" s="16"/>
      <c r="Q24" s="17"/>
      <c r="R24" s="18">
        <f t="shared" si="1"/>
        <v>5.61317890692554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18317.293683311374</v>
      </c>
      <c r="O25" s="40">
        <f t="shared" si="0"/>
        <v>8242782.157490118</v>
      </c>
      <c r="P25" s="16"/>
      <c r="Q25" s="17"/>
      <c r="R25" s="18">
        <f t="shared" si="1"/>
        <v>3.6150140381022218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2135.0180133772446</v>
      </c>
      <c r="O26" s="40">
        <f t="shared" si="0"/>
        <v>960758.1060197601</v>
      </c>
      <c r="P26" s="16"/>
      <c r="Q26" s="17"/>
      <c r="R26" s="18">
        <f t="shared" si="1"/>
        <v>0.42135700957787925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2216.36873104</v>
      </c>
      <c r="O27" s="40">
        <f t="shared" si="0"/>
        <v>997365.928968</v>
      </c>
      <c r="P27" s="16"/>
      <c r="Q27" s="17"/>
      <c r="R27" s="18">
        <f t="shared" si="1"/>
        <v>0.43741200063960395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28110.755270787446</v>
      </c>
      <c r="O28" s="40">
        <f t="shared" si="0"/>
        <v>12649839.87185435</v>
      </c>
      <c r="P28" s="16"/>
      <c r="Q28" s="17"/>
      <c r="R28" s="18">
        <f t="shared" si="1"/>
        <v>5.547805078767606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1545.9069940480003</v>
      </c>
      <c r="O29" s="40">
        <f t="shared" si="0"/>
        <v>695658.1473216001</v>
      </c>
      <c r="P29" s="16"/>
      <c r="Q29" s="17"/>
      <c r="R29" s="18">
        <f t="shared" si="1"/>
        <v>0.3050928582411445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39089.104860625164</v>
      </c>
      <c r="O30" s="40">
        <f t="shared" si="0"/>
        <v>17590097.187281325</v>
      </c>
      <c r="P30" s="16"/>
      <c r="Q30" s="17"/>
      <c r="R30" s="18">
        <f t="shared" si="1"/>
        <v>7.714439985026456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2199.6536051475764</v>
      </c>
      <c r="O31" s="40">
        <f t="shared" si="0"/>
        <v>989844.1223164094</v>
      </c>
      <c r="P31" s="16"/>
      <c r="Q31" s="17"/>
      <c r="R31" s="18">
        <f t="shared" si="1"/>
        <v>0.4341131828232575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19491.10673400297</v>
      </c>
      <c r="O32" s="40">
        <f t="shared" si="0"/>
        <v>8770998.030301336</v>
      </c>
      <c r="P32" s="16"/>
      <c r="Q32" s="17"/>
      <c r="R32" s="18">
        <f t="shared" si="1"/>
        <v>3.8466722038619254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12977.737043618137</v>
      </c>
      <c r="O33" s="40">
        <f t="shared" si="0"/>
        <v>5839981.669628162</v>
      </c>
      <c r="P33" s="16"/>
      <c r="Q33" s="17"/>
      <c r="R33" s="18">
        <f t="shared" si="1"/>
        <v>2.5612245131070925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13747.312568950785</v>
      </c>
      <c r="O34" s="40">
        <f t="shared" si="0"/>
        <v>6186290.6560278535</v>
      </c>
      <c r="P34" s="16"/>
      <c r="Q34" s="17"/>
      <c r="R34" s="18">
        <f t="shared" si="1"/>
        <v>2.7131042817866806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98447.45214006401</v>
      </c>
      <c r="O39" s="40">
        <f t="shared" si="0"/>
        <v>44301353.4630288</v>
      </c>
      <c r="P39" s="16"/>
      <c r="Q39" s="17"/>
      <c r="R39" s="18">
        <f t="shared" si="1"/>
        <v>19.42912133499139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228015218.49185795</v>
      </c>
      <c r="P41" s="16"/>
      <c r="Q41" s="17"/>
      <c r="R41" s="18">
        <f>SUM(R18:R39)</f>
        <v>99.99999999999997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506700.4855374621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331078097.2501778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735729.1050003951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2024-05-15T14:07:49Z</dcterms:modified>
  <cp:category/>
  <cp:version/>
  <cp:contentType/>
  <cp:contentStatus/>
</cp:coreProperties>
</file>