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<sst xmlns="http://schemas.openxmlformats.org/spreadsheetml/2006/main" count="53" uniqueCount="52">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</sst>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9.0039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45383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3" t="s">
        <v>27</v>
      </c>
      <c r="R10" s="46">
        <v>2024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850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6">
        <v>9094.608340373934</v>
      </c>
      <c r="O18" s="41">
        <f>+N18*$P$13+0</f>
        <v>7730417.089317844</v>
      </c>
      <c r="P18" s="20"/>
      <c r="Q18" s="21"/>
      <c r="R18" s="22">
        <f>+O18/$O$41*100</f>
        <v>2.391064575101088</v>
      </c>
      <c r="S18" s="8"/>
      <c r="T18" s="12"/>
      <c r="U18" s="52"/>
      <c r="V18" s="54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7">
        <v>6707.774556099608</v>
      </c>
      <c r="O19" s="41">
        <f aca="true" t="shared" si="0" ref="O19:O39">+N19*$P$13+0</f>
        <v>5701608.372684667</v>
      </c>
      <c r="P19" s="20"/>
      <c r="Q19" s="21"/>
      <c r="R19" s="22">
        <f aca="true" t="shared" si="1" ref="R19:R39">+O19/$O$41*100</f>
        <v>1.7635418171503967</v>
      </c>
      <c r="S19" s="8"/>
      <c r="T19" s="12"/>
      <c r="U19" s="52"/>
      <c r="V19" s="54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7">
        <v>136450.52752976833</v>
      </c>
      <c r="O20" s="41">
        <f t="shared" si="0"/>
        <v>115982948.40030308</v>
      </c>
      <c r="P20" s="20"/>
      <c r="Q20" s="21"/>
      <c r="R20" s="22">
        <f t="shared" si="1"/>
        <v>35.87422464163754</v>
      </c>
      <c r="S20" s="8"/>
      <c r="T20" s="12"/>
      <c r="U20" s="52"/>
      <c r="V20" s="54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7">
        <v>41220.57276697032</v>
      </c>
      <c r="O21" s="41">
        <f t="shared" si="0"/>
        <v>35037486.85192477</v>
      </c>
      <c r="P21" s="20"/>
      <c r="Q21" s="21"/>
      <c r="R21" s="22">
        <f t="shared" si="1"/>
        <v>10.83730575520605</v>
      </c>
      <c r="S21" s="8"/>
      <c r="T21" s="12"/>
      <c r="U21" s="52"/>
      <c r="V21" s="54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7">
        <v>2187.8624837748616</v>
      </c>
      <c r="O22" s="41">
        <f t="shared" si="0"/>
        <v>1859683.1112086324</v>
      </c>
      <c r="P22" s="20"/>
      <c r="Q22" s="21"/>
      <c r="R22" s="22">
        <f t="shared" si="1"/>
        <v>0.575211189350861</v>
      </c>
      <c r="S22" s="8"/>
      <c r="T22" s="12"/>
      <c r="U22" s="52"/>
      <c r="V22" s="54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7">
        <v>57503.63648337734</v>
      </c>
      <c r="O23" s="41">
        <f t="shared" si="0"/>
        <v>48878091.01087074</v>
      </c>
      <c r="P23" s="20"/>
      <c r="Q23" s="21"/>
      <c r="R23" s="22">
        <f t="shared" si="1"/>
        <v>15.118287999771173</v>
      </c>
      <c r="S23" s="8"/>
      <c r="T23" s="12"/>
      <c r="U23" s="52"/>
      <c r="V23" s="54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7">
        <v>22022.884497927058</v>
      </c>
      <c r="O24" s="41">
        <f t="shared" si="0"/>
        <v>18719451.823238</v>
      </c>
      <c r="P24" s="20"/>
      <c r="Q24" s="21"/>
      <c r="R24" s="22">
        <f t="shared" si="1"/>
        <v>5.790039218156283</v>
      </c>
      <c r="S24" s="8"/>
      <c r="T24" s="12"/>
      <c r="U24" s="52"/>
      <c r="V24" s="54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7">
        <v>3680.275084616447</v>
      </c>
      <c r="O25" s="41">
        <f t="shared" si="0"/>
        <v>3128233.82192398</v>
      </c>
      <c r="P25" s="20"/>
      <c r="Q25" s="21"/>
      <c r="R25" s="22">
        <f t="shared" si="1"/>
        <v>0.9675815661449072</v>
      </c>
      <c r="S25" s="8"/>
      <c r="T25" s="12"/>
      <c r="U25" s="52"/>
      <c r="V25" s="54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7">
        <v>3438.401752982944</v>
      </c>
      <c r="O26" s="41">
        <f t="shared" si="0"/>
        <v>2922641.4900355022</v>
      </c>
      <c r="P26" s="20"/>
      <c r="Q26" s="21"/>
      <c r="R26" s="22">
        <f t="shared" si="1"/>
        <v>0.9039906193678887</v>
      </c>
      <c r="S26" s="8"/>
      <c r="T26" s="12"/>
      <c r="U26" s="52"/>
      <c r="V26" s="54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7">
        <v>2130.058966544005</v>
      </c>
      <c r="O27" s="41">
        <f t="shared" si="0"/>
        <v>1810550.1215624043</v>
      </c>
      <c r="P27" s="20"/>
      <c r="Q27" s="21"/>
      <c r="R27" s="22">
        <f t="shared" si="1"/>
        <v>0.5600140596676202</v>
      </c>
      <c r="S27" s="8"/>
      <c r="T27" s="12"/>
      <c r="U27" s="52"/>
      <c r="V27" s="54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7">
        <v>4834.33567461022</v>
      </c>
      <c r="O28" s="41">
        <f t="shared" si="0"/>
        <v>4109185.323418687</v>
      </c>
      <c r="P28" s="20"/>
      <c r="Q28" s="21"/>
      <c r="R28" s="22">
        <f t="shared" si="1"/>
        <v>1.2709957749794258</v>
      </c>
      <c r="S28" s="8"/>
      <c r="T28" s="12"/>
      <c r="U28" s="52"/>
      <c r="V28" s="54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7">
        <v>1453.6328595963653</v>
      </c>
      <c r="O29" s="41">
        <f t="shared" si="0"/>
        <v>1235587.9306569104</v>
      </c>
      <c r="P29" s="20"/>
      <c r="Q29" s="21"/>
      <c r="R29" s="22">
        <f t="shared" si="1"/>
        <v>0.38217479034845986</v>
      </c>
      <c r="S29" s="8"/>
      <c r="T29" s="12"/>
      <c r="U29" s="52"/>
      <c r="V29" s="54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7">
        <v>18149.79872939868</v>
      </c>
      <c r="O30" s="41">
        <f t="shared" si="0"/>
        <v>15427328.919988878</v>
      </c>
      <c r="P30" s="20"/>
      <c r="Q30" s="21"/>
      <c r="R30" s="22">
        <f t="shared" si="1"/>
        <v>4.771765771861221</v>
      </c>
      <c r="S30" s="8"/>
      <c r="T30" s="12"/>
      <c r="U30" s="52"/>
      <c r="V30" s="54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7">
        <v>18431.244375447568</v>
      </c>
      <c r="O31" s="41">
        <f t="shared" si="0"/>
        <v>15666557.719130432</v>
      </c>
      <c r="P31" s="20"/>
      <c r="Q31" s="21"/>
      <c r="R31" s="22">
        <f t="shared" si="1"/>
        <v>4.845760680591537</v>
      </c>
      <c r="S31" s="8"/>
      <c r="T31" s="12"/>
      <c r="U31" s="52"/>
      <c r="V31" s="54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7">
        <v>20526.278412384618</v>
      </c>
      <c r="O32" s="41">
        <f t="shared" si="0"/>
        <v>17447336.650526926</v>
      </c>
      <c r="P32" s="20"/>
      <c r="Q32" s="21"/>
      <c r="R32" s="22">
        <f t="shared" si="1"/>
        <v>5.396566331794021</v>
      </c>
      <c r="S32" s="8"/>
      <c r="T32" s="12"/>
      <c r="U32" s="52"/>
      <c r="V32" s="54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7">
        <v>10768.676063979541</v>
      </c>
      <c r="O33" s="41">
        <f t="shared" si="0"/>
        <v>9153374.65438261</v>
      </c>
      <c r="P33" s="20"/>
      <c r="Q33" s="21"/>
      <c r="R33" s="22">
        <f t="shared" si="1"/>
        <v>2.831193922119116</v>
      </c>
      <c r="S33" s="8"/>
      <c r="T33" s="12"/>
      <c r="U33" s="52"/>
      <c r="V33" s="54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7">
        <v>12227.099187079722</v>
      </c>
      <c r="O34" s="41">
        <f t="shared" si="0"/>
        <v>10393034.309017764</v>
      </c>
      <c r="P34" s="20"/>
      <c r="Q34" s="21"/>
      <c r="R34" s="22">
        <f t="shared" si="1"/>
        <v>3.214628121222819</v>
      </c>
      <c r="S34" s="8"/>
      <c r="T34" s="12"/>
      <c r="U34" s="52"/>
      <c r="V34" s="54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7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2"/>
      <c r="V35" s="54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8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4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7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4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7">
        <v>4225.421327139665</v>
      </c>
      <c r="O38" s="41">
        <f t="shared" si="0"/>
        <v>3591608.128068715</v>
      </c>
      <c r="P38" s="20"/>
      <c r="Q38" s="21"/>
      <c r="R38" s="22">
        <f t="shared" si="1"/>
        <v>1.1109060304827676</v>
      </c>
      <c r="S38" s="8"/>
      <c r="T38" s="12"/>
      <c r="U38" s="52"/>
      <c r="V38" s="54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9">
        <v>5305.034025094588</v>
      </c>
      <c r="O39" s="41">
        <f t="shared" si="0"/>
        <v>4509278.9213304</v>
      </c>
      <c r="P39" s="20"/>
      <c r="Q39" s="21"/>
      <c r="R39" s="22">
        <f t="shared" si="1"/>
        <v>1.3947471350468361</v>
      </c>
      <c r="S39" s="8"/>
      <c r="T39" s="12"/>
      <c r="U39" s="52"/>
      <c r="V39" s="54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4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323304404.6495909</v>
      </c>
      <c r="P41" s="20"/>
      <c r="Q41" s="21"/>
      <c r="R41" s="22">
        <f>SUM(R18:R39)</f>
        <v>100.00000000000001</v>
      </c>
      <c r="T41" s="12"/>
      <c r="U41" s="52"/>
      <c r="V41" s="55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380358.12311716576</v>
      </c>
      <c r="P42" s="44"/>
      <c r="Q42" s="45"/>
      <c r="R42" s="45"/>
      <c r="T42" s="12"/>
      <c r="U42" s="60"/>
      <c r="V42" s="5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5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469437995.55120605</v>
      </c>
      <c r="P44" s="44"/>
      <c r="Q44" s="45"/>
      <c r="R44" s="45"/>
      <c r="T44" s="12"/>
      <c r="U44" s="52"/>
      <c r="V44" s="55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5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552279.9947661248</v>
      </c>
      <c r="P46" s="44"/>
      <c r="Q46" s="45"/>
      <c r="R46" s="45"/>
      <c r="T46" s="12"/>
      <c r="U46" s="60"/>
      <c r="V46" s="5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2024-05-15T14:19:28Z</dcterms:modified>
  <cp:category/>
  <cp:version/>
  <cp:contentType/>
  <cp:contentStatus/>
</cp:coreProperties>
</file>