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<sst xmlns="http://schemas.openxmlformats.org/spreadsheetml/2006/main" count="53" uniqueCount="52">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</sst>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45413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4" t="s">
        <v>28</v>
      </c>
      <c r="R10" s="46">
        <v>2024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2000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9">
        <v>5624.382650501093</v>
      </c>
      <c r="O18" s="41">
        <f>+N18*$P$13+0</f>
        <v>11248765.301002186</v>
      </c>
      <c r="P18" s="20"/>
      <c r="Q18" s="21"/>
      <c r="R18" s="22">
        <f>+O18/$O$41*100</f>
        <v>1.4181386155006894</v>
      </c>
      <c r="S18" s="8"/>
      <c r="T18" s="12"/>
      <c r="U18" s="52"/>
      <c r="V18" s="55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0">
        <v>3777.2583367199127</v>
      </c>
      <c r="O19" s="41">
        <f aca="true" t="shared" si="0" ref="O19:O39">+N19*$P$13+0</f>
        <v>7554516.673439825</v>
      </c>
      <c r="P19" s="20"/>
      <c r="Q19" s="21"/>
      <c r="R19" s="22">
        <f aca="true" t="shared" si="1" ref="R19:R39">+O19/$O$41*100</f>
        <v>0.9524024663484038</v>
      </c>
      <c r="S19" s="8"/>
      <c r="T19" s="12"/>
      <c r="U19" s="52"/>
      <c r="V19" s="55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60">
        <v>204695.90683520073</v>
      </c>
      <c r="O20" s="41">
        <f t="shared" si="0"/>
        <v>409391813.67040145</v>
      </c>
      <c r="P20" s="20"/>
      <c r="Q20" s="21"/>
      <c r="R20" s="22">
        <f t="shared" si="1"/>
        <v>51.61227248506414</v>
      </c>
      <c r="S20" s="8"/>
      <c r="T20" s="12"/>
      <c r="U20" s="52"/>
      <c r="V20" s="55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0">
        <v>25451.607584459714</v>
      </c>
      <c r="O21" s="41">
        <f t="shared" si="0"/>
        <v>50903215.16891943</v>
      </c>
      <c r="P21" s="20"/>
      <c r="Q21" s="21"/>
      <c r="R21" s="22">
        <f t="shared" si="1"/>
        <v>6.417398990247726</v>
      </c>
      <c r="S21" s="8"/>
      <c r="T21" s="12"/>
      <c r="U21" s="52"/>
      <c r="V21" s="55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0">
        <v>690.3659829097454</v>
      </c>
      <c r="O22" s="41">
        <f t="shared" si="0"/>
        <v>1380731.9658194908</v>
      </c>
      <c r="P22" s="20"/>
      <c r="Q22" s="21"/>
      <c r="R22" s="22">
        <f t="shared" si="1"/>
        <v>0.17406971040726998</v>
      </c>
      <c r="S22" s="8"/>
      <c r="T22" s="12"/>
      <c r="U22" s="52"/>
      <c r="V22" s="55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60">
        <v>29931.057015802064</v>
      </c>
      <c r="O23" s="41">
        <f t="shared" si="0"/>
        <v>59862114.031604126</v>
      </c>
      <c r="P23" s="20"/>
      <c r="Q23" s="21"/>
      <c r="R23" s="22">
        <f t="shared" si="1"/>
        <v>7.546852764912796</v>
      </c>
      <c r="S23" s="8"/>
      <c r="T23" s="12"/>
      <c r="U23" s="52"/>
      <c r="V23" s="55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0">
        <v>13773.870113499082</v>
      </c>
      <c r="O24" s="41">
        <f t="shared" si="0"/>
        <v>27547740.226998165</v>
      </c>
      <c r="P24" s="20"/>
      <c r="Q24" s="21"/>
      <c r="R24" s="22">
        <f t="shared" si="1"/>
        <v>3.4729601996591817</v>
      </c>
      <c r="S24" s="8"/>
      <c r="T24" s="12"/>
      <c r="U24" s="52"/>
      <c r="V24" s="55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60">
        <v>6746.97220818904</v>
      </c>
      <c r="O25" s="41">
        <f t="shared" si="0"/>
        <v>13493944.41637808</v>
      </c>
      <c r="P25" s="20"/>
      <c r="Q25" s="21"/>
      <c r="R25" s="22">
        <f t="shared" si="1"/>
        <v>1.701189698622369</v>
      </c>
      <c r="S25" s="8"/>
      <c r="T25" s="12"/>
      <c r="U25" s="52"/>
      <c r="V25" s="55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60">
        <v>5050.087818827851</v>
      </c>
      <c r="O26" s="41">
        <f t="shared" si="0"/>
        <v>10100175.637655701</v>
      </c>
      <c r="P26" s="20"/>
      <c r="Q26" s="21"/>
      <c r="R26" s="22">
        <f t="shared" si="1"/>
        <v>1.2733352249622214</v>
      </c>
      <c r="S26" s="8"/>
      <c r="T26" s="12"/>
      <c r="U26" s="52"/>
      <c r="V26" s="55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0">
        <v>596.7053771241322</v>
      </c>
      <c r="O27" s="41">
        <f t="shared" si="0"/>
        <v>1193410.7542482642</v>
      </c>
      <c r="P27" s="20"/>
      <c r="Q27" s="21"/>
      <c r="R27" s="22">
        <f t="shared" si="1"/>
        <v>0.15045401245970383</v>
      </c>
      <c r="S27" s="8"/>
      <c r="T27" s="12"/>
      <c r="U27" s="52"/>
      <c r="V27" s="55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60">
        <v>31071.142806158532</v>
      </c>
      <c r="O28" s="41">
        <f t="shared" si="0"/>
        <v>62142285.61231706</v>
      </c>
      <c r="P28" s="20"/>
      <c r="Q28" s="21"/>
      <c r="R28" s="22">
        <f t="shared" si="1"/>
        <v>7.83431536921197</v>
      </c>
      <c r="S28" s="8"/>
      <c r="T28" s="12"/>
      <c r="U28" s="52"/>
      <c r="V28" s="55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0">
        <v>1192.715892141769</v>
      </c>
      <c r="O29" s="41">
        <f t="shared" si="0"/>
        <v>2385431.784283538</v>
      </c>
      <c r="P29" s="20"/>
      <c r="Q29" s="21"/>
      <c r="R29" s="22">
        <f t="shared" si="1"/>
        <v>0.30073282155098435</v>
      </c>
      <c r="S29" s="8"/>
      <c r="T29" s="12"/>
      <c r="U29" s="52"/>
      <c r="V29" s="55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0">
        <v>22173.112515373436</v>
      </c>
      <c r="O30" s="41">
        <f t="shared" si="0"/>
        <v>44346225.03074687</v>
      </c>
      <c r="P30" s="20"/>
      <c r="Q30" s="21"/>
      <c r="R30" s="22">
        <f t="shared" si="1"/>
        <v>5.59075529491067</v>
      </c>
      <c r="S30" s="8"/>
      <c r="T30" s="12"/>
      <c r="U30" s="52"/>
      <c r="V30" s="55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60">
        <v>469.6795289481183</v>
      </c>
      <c r="O31" s="41">
        <f t="shared" si="0"/>
        <v>939359.0578962365</v>
      </c>
      <c r="P31" s="20"/>
      <c r="Q31" s="21"/>
      <c r="R31" s="22">
        <f t="shared" si="1"/>
        <v>0.11842556211074261</v>
      </c>
      <c r="S31" s="8"/>
      <c r="T31" s="12"/>
      <c r="U31" s="52"/>
      <c r="V31" s="55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0">
        <v>16187.769924319171</v>
      </c>
      <c r="O32" s="41">
        <f t="shared" si="0"/>
        <v>32375539.84863834</v>
      </c>
      <c r="P32" s="20"/>
      <c r="Q32" s="21"/>
      <c r="R32" s="22">
        <f t="shared" si="1"/>
        <v>4.081603805258951</v>
      </c>
      <c r="S32" s="8"/>
      <c r="T32" s="12"/>
      <c r="U32" s="52"/>
      <c r="V32" s="55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0">
        <v>11316.319215856478</v>
      </c>
      <c r="O33" s="41">
        <f t="shared" si="0"/>
        <v>22632638.431712955</v>
      </c>
      <c r="P33" s="20"/>
      <c r="Q33" s="21"/>
      <c r="R33" s="22">
        <f t="shared" si="1"/>
        <v>2.8533103564546374</v>
      </c>
      <c r="S33" s="8"/>
      <c r="T33" s="12"/>
      <c r="U33" s="52"/>
      <c r="V33" s="55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60">
        <v>10665.424164251986</v>
      </c>
      <c r="O34" s="41">
        <f t="shared" si="0"/>
        <v>21330848.328503974</v>
      </c>
      <c r="P34" s="20"/>
      <c r="Q34" s="21"/>
      <c r="R34" s="22">
        <f t="shared" si="1"/>
        <v>2.689192894205442</v>
      </c>
      <c r="S34" s="8"/>
      <c r="T34" s="12"/>
      <c r="U34" s="52"/>
      <c r="V34" s="55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60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2"/>
      <c r="V35" s="55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1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5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60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5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60">
        <v>1645.2538224582286</v>
      </c>
      <c r="O38" s="41">
        <f t="shared" si="0"/>
        <v>3290507.644916457</v>
      </c>
      <c r="P38" s="20"/>
      <c r="Q38" s="21"/>
      <c r="R38" s="22">
        <f t="shared" si="1"/>
        <v>0.4148362803374087</v>
      </c>
      <c r="S38" s="8"/>
      <c r="T38" s="12"/>
      <c r="U38" s="52"/>
      <c r="V38" s="55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2">
        <v>5543.534429860001</v>
      </c>
      <c r="O39" s="41">
        <f t="shared" si="0"/>
        <v>11087068.859720003</v>
      </c>
      <c r="P39" s="20"/>
      <c r="Q39" s="21"/>
      <c r="R39" s="22">
        <f t="shared" si="1"/>
        <v>1.3977534477746922</v>
      </c>
      <c r="S39" s="8"/>
      <c r="T39" s="12"/>
      <c r="U39" s="52"/>
      <c r="V39" s="55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3"/>
      <c r="V40" s="55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793206332.4452022</v>
      </c>
      <c r="P41" s="20"/>
      <c r="Q41" s="21"/>
      <c r="R41" s="22">
        <f>SUM(R18:R39)</f>
        <v>100</v>
      </c>
      <c r="T41" s="12"/>
      <c r="U41" s="52"/>
      <c r="V41" s="56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396603.16622260114</v>
      </c>
      <c r="P42" s="44"/>
      <c r="Q42" s="45"/>
      <c r="R42" s="45"/>
      <c r="T42" s="12"/>
      <c r="U42" s="53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56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1151735594.7104337</v>
      </c>
      <c r="P44" s="44"/>
      <c r="Q44" s="45"/>
      <c r="R44" s="45"/>
      <c r="T44" s="12"/>
      <c r="U44" s="57"/>
      <c r="V44" s="56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56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575867.7973552168</v>
      </c>
      <c r="P46" s="44"/>
      <c r="Q46" s="45"/>
      <c r="R46" s="45"/>
      <c r="T46" s="12"/>
      <c r="U46" s="53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2024-06-14T21:55:37Z</dcterms:modified>
  <cp:category/>
  <cp:version/>
  <cp:contentType/>
  <cp:contentStatus/>
</cp:coreProperties>
</file>