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<sst xmlns="http://schemas.openxmlformats.org/spreadsheetml/2006/main" count="53" uniqueCount="52">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</sst>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1" width="10.5742187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45413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3" t="s">
        <v>28</v>
      </c>
      <c r="R10" s="46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400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10379.330702920253</v>
      </c>
      <c r="O18" s="41">
        <f>+N18*$P$13+0</f>
        <v>4151732.2811681014</v>
      </c>
      <c r="P18" s="20"/>
      <c r="Q18" s="21"/>
      <c r="R18" s="22">
        <f>+O18/$O$41*100</f>
        <v>1.3694077937587137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7991.753895995431</v>
      </c>
      <c r="O19" s="41">
        <f aca="true" t="shared" si="0" ref="O19:O39">+N19*$P$13+0</f>
        <v>3196701.5583981723</v>
      </c>
      <c r="P19" s="20"/>
      <c r="Q19" s="21"/>
      <c r="R19" s="22">
        <f aca="true" t="shared" si="1" ref="R19:R39">+O19/$O$41*100</f>
        <v>1.0544003639751638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153548.53477721816</v>
      </c>
      <c r="O20" s="41">
        <f t="shared" si="0"/>
        <v>61419413.91088726</v>
      </c>
      <c r="P20" s="20"/>
      <c r="Q20" s="21"/>
      <c r="R20" s="22">
        <f t="shared" si="1"/>
        <v>20.258585670171705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90079.16837072956</v>
      </c>
      <c r="O21" s="41">
        <f t="shared" si="0"/>
        <v>36031667.34829182</v>
      </c>
      <c r="P21" s="20"/>
      <c r="Q21" s="21"/>
      <c r="R21" s="22">
        <f t="shared" si="1"/>
        <v>11.884688787059668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3417.2457790975354</v>
      </c>
      <c r="O22" s="41">
        <f t="shared" si="0"/>
        <v>1366898.3116390142</v>
      </c>
      <c r="P22" s="20"/>
      <c r="Q22" s="21"/>
      <c r="R22" s="22">
        <f t="shared" si="1"/>
        <v>0.45085787677702704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36440.77423955313</v>
      </c>
      <c r="O23" s="41">
        <f t="shared" si="0"/>
        <v>14576309.695821252</v>
      </c>
      <c r="P23" s="20"/>
      <c r="Q23" s="21"/>
      <c r="R23" s="22">
        <f t="shared" si="1"/>
        <v>4.807851458110461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70029.3379612682</v>
      </c>
      <c r="O24" s="41">
        <f t="shared" si="0"/>
        <v>28011735.18450728</v>
      </c>
      <c r="P24" s="20"/>
      <c r="Q24" s="21"/>
      <c r="R24" s="22">
        <f t="shared" si="1"/>
        <v>9.239393554436246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15526.907442895621</v>
      </c>
      <c r="O25" s="41">
        <f t="shared" si="0"/>
        <v>6210762.977158248</v>
      </c>
      <c r="P25" s="20"/>
      <c r="Q25" s="21"/>
      <c r="R25" s="22">
        <f t="shared" si="1"/>
        <v>2.0485586858976497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20901.852458289275</v>
      </c>
      <c r="O26" s="41">
        <f t="shared" si="0"/>
        <v>8360740.98331571</v>
      </c>
      <c r="P26" s="20"/>
      <c r="Q26" s="21"/>
      <c r="R26" s="22">
        <f t="shared" si="1"/>
        <v>2.7577076479818547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21358.918757835458</v>
      </c>
      <c r="O27" s="41">
        <f t="shared" si="0"/>
        <v>8543567.503134184</v>
      </c>
      <c r="P27" s="20"/>
      <c r="Q27" s="21"/>
      <c r="R27" s="22">
        <f t="shared" si="1"/>
        <v>2.8180111656919995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34453.3894632663</v>
      </c>
      <c r="O28" s="41">
        <f t="shared" si="0"/>
        <v>13781355.78530652</v>
      </c>
      <c r="P28" s="20"/>
      <c r="Q28" s="21"/>
      <c r="R28" s="22">
        <f t="shared" si="1"/>
        <v>4.545643780203168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5326.662016689824</v>
      </c>
      <c r="O29" s="41">
        <f t="shared" si="0"/>
        <v>2130664.8066759296</v>
      </c>
      <c r="P29" s="20"/>
      <c r="Q29" s="21"/>
      <c r="R29" s="22">
        <f t="shared" si="1"/>
        <v>0.7027786944221038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99780.88089888183</v>
      </c>
      <c r="O30" s="41">
        <f t="shared" si="0"/>
        <v>39912352.35955273</v>
      </c>
      <c r="P30" s="20"/>
      <c r="Q30" s="21"/>
      <c r="R30" s="22">
        <f t="shared" si="1"/>
        <v>13.164694322013895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11869.057773566772</v>
      </c>
      <c r="O31" s="41">
        <f t="shared" si="0"/>
        <v>4747623.109426709</v>
      </c>
      <c r="P31" s="20"/>
      <c r="Q31" s="21"/>
      <c r="R31" s="22">
        <f t="shared" si="1"/>
        <v>1.5659564845661766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28200.325032584235</v>
      </c>
      <c r="O32" s="41">
        <f t="shared" si="0"/>
        <v>11280130.013033694</v>
      </c>
      <c r="P32" s="20"/>
      <c r="Q32" s="21"/>
      <c r="R32" s="22">
        <f t="shared" si="1"/>
        <v>3.7206392195678473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47451.74243024059</v>
      </c>
      <c r="O33" s="41">
        <f t="shared" si="0"/>
        <v>18980696.97209624</v>
      </c>
      <c r="P33" s="20"/>
      <c r="Q33" s="21"/>
      <c r="R33" s="22">
        <f t="shared" si="1"/>
        <v>6.260595000901166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47743.018906970974</v>
      </c>
      <c r="O34" s="41">
        <f t="shared" si="0"/>
        <v>19097207.56278839</v>
      </c>
      <c r="P34" s="20"/>
      <c r="Q34" s="21"/>
      <c r="R34" s="22">
        <f t="shared" si="1"/>
        <v>6.299024865869331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14161.242521219829</v>
      </c>
      <c r="O35" s="41">
        <f t="shared" si="0"/>
        <v>5664497.008487931</v>
      </c>
      <c r="P35" s="20"/>
      <c r="Q35" s="21"/>
      <c r="R35" s="22">
        <f t="shared" si="1"/>
        <v>1.8683782637747146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32836.71647625557</v>
      </c>
      <c r="O38" s="41">
        <f t="shared" si="0"/>
        <v>13134686.590502229</v>
      </c>
      <c r="P38" s="20"/>
      <c r="Q38" s="21"/>
      <c r="R38" s="22">
        <f t="shared" si="1"/>
        <v>4.332346347860176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6446.153872129999</v>
      </c>
      <c r="O39" s="41">
        <f t="shared" si="0"/>
        <v>2578461.548852</v>
      </c>
      <c r="P39" s="20"/>
      <c r="Q39" s="21"/>
      <c r="R39" s="22">
        <f t="shared" si="1"/>
        <v>0.8504800169609315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303177205.5110434</v>
      </c>
      <c r="P41" s="20"/>
      <c r="Q41" s="21"/>
      <c r="R41" s="22">
        <f>SUM(R18:R39)</f>
        <v>99.99999999999999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757943.0137776085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440213302.4020351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1100533.2560050879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2024-06-14T21:58:16Z</dcterms:modified>
  <cp:category/>
  <cp:version/>
  <cp:contentType/>
  <cp:contentStatus/>
</cp:coreProperties>
</file>